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基金会\信息批露\"/>
    </mc:Choice>
  </mc:AlternateContent>
  <bookViews>
    <workbookView xWindow="0" yWindow="0" windowWidth="28800" windowHeight="12210"/>
  </bookViews>
  <sheets>
    <sheet name="捐赠收入来源" sheetId="1" r:id="rId1"/>
    <sheet name="款物去向" sheetId="2" r:id="rId2"/>
    <sheet name="项目进展收支情况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1" i="3" l="1"/>
  <c r="D25" i="3"/>
  <c r="D16" i="3"/>
  <c r="E16" i="1" l="1"/>
</calcChain>
</file>

<file path=xl/sharedStrings.xml><?xml version="1.0" encoding="utf-8"?>
<sst xmlns="http://schemas.openxmlformats.org/spreadsheetml/2006/main" count="102" uniqueCount="65">
  <si>
    <t>捐赠日期</t>
    <phoneticPr fontId="3" type="noConversion"/>
  </si>
  <si>
    <t>捐赠个人/机构名称</t>
    <phoneticPr fontId="3" type="noConversion"/>
  </si>
  <si>
    <t>捐赠金额</t>
    <phoneticPr fontId="3" type="noConversion"/>
  </si>
  <si>
    <t>捐赠种类</t>
    <phoneticPr fontId="3" type="noConversion"/>
  </si>
  <si>
    <t>单位</t>
    <phoneticPr fontId="3" type="noConversion"/>
  </si>
  <si>
    <t>人民币</t>
    <phoneticPr fontId="3" type="noConversion"/>
  </si>
  <si>
    <t>大额支付对象</t>
  </si>
  <si>
    <t>占年度公益支出</t>
  </si>
  <si>
    <t>用途</t>
  </si>
  <si>
    <t>“一带一路”人才发展项目</t>
  </si>
  <si>
    <t>“慧育希望”儿童早期发展项目</t>
  </si>
  <si>
    <t>项目款</t>
  </si>
  <si>
    <t>现金</t>
    <phoneticPr fontId="3" type="noConversion"/>
  </si>
  <si>
    <t>项目</t>
    <phoneticPr fontId="3" type="noConversion"/>
  </si>
  <si>
    <t>限定性捐赠收入</t>
    <phoneticPr fontId="3" type="noConversion"/>
  </si>
  <si>
    <t>项目支出</t>
    <phoneticPr fontId="3" type="noConversion"/>
  </si>
  <si>
    <t>“慧育希望”儿童早期发展项目</t>
    <phoneticPr fontId="3" type="noConversion"/>
  </si>
  <si>
    <t>项目小类</t>
    <phoneticPr fontId="3" type="noConversion"/>
  </si>
  <si>
    <t>项目间接成本（包括IT管理系统、翻译费、宣传费、差旅费等）</t>
    <phoneticPr fontId="3" type="noConversion"/>
  </si>
  <si>
    <t>“慧育希望”儿童早期发展项目合计</t>
    <phoneticPr fontId="3" type="noConversion"/>
  </si>
  <si>
    <t>“一带一路”人才发展项目</t>
    <phoneticPr fontId="3" type="noConversion"/>
  </si>
  <si>
    <t>“一带一路”人才发展项目合计</t>
    <phoneticPr fontId="3" type="noConversion"/>
  </si>
  <si>
    <t>中国乡村发展基金会</t>
  </si>
  <si>
    <t>五莲县育才教育基金会</t>
  </si>
  <si>
    <t>清华大学</t>
  </si>
  <si>
    <t>天津茱莉亚学院奖学金项目</t>
  </si>
  <si>
    <t>天津茱莉亚学院奖学金项目</t>
    <phoneticPr fontId="3" type="noConversion"/>
  </si>
  <si>
    <t>慧育希望儿童早期发展项目-蓝皮书</t>
  </si>
  <si>
    <t>一带一路人才发展项目-暨南大学教育基金会创意100研修班</t>
  </si>
  <si>
    <t>一带一路人才发展项目-印尼职业技术教育培训</t>
  </si>
  <si>
    <r>
      <t>项</t>
    </r>
    <r>
      <rPr>
        <b/>
        <sz val="11"/>
        <color theme="1"/>
        <rFont val="Arial Narrow"/>
        <family val="2"/>
      </rPr>
      <t xml:space="preserve">  </t>
    </r>
    <r>
      <rPr>
        <b/>
        <sz val="11"/>
        <color theme="1"/>
        <rFont val="宋体"/>
        <family val="3"/>
        <charset val="134"/>
      </rPr>
      <t>目　</t>
    </r>
  </si>
  <si>
    <r>
      <t xml:space="preserve"> </t>
    </r>
    <r>
      <rPr>
        <b/>
        <sz val="11"/>
        <color theme="1"/>
        <rFont val="宋体"/>
        <family val="3"/>
        <charset val="134"/>
      </rPr>
      <t>支付金额</t>
    </r>
    <r>
      <rPr>
        <b/>
        <sz val="11"/>
        <color theme="1"/>
        <rFont val="Arial Narrow"/>
        <family val="2"/>
      </rPr>
      <t xml:space="preserve"> </t>
    </r>
  </si>
  <si>
    <t>2024年度捐赠收入合计</t>
    <phoneticPr fontId="3" type="noConversion"/>
  </si>
  <si>
    <t>慧育希望儿童早期发展项目-慧育希望项目实施科学评估</t>
  </si>
  <si>
    <t>慧育希望儿童早期发展项目-中国儿童早期发展共建基金</t>
  </si>
  <si>
    <t>慧育希望儿童早期发展项目-养育师发展能力提升评估研究及模式推广</t>
    <phoneticPr fontId="3" type="noConversion"/>
  </si>
  <si>
    <t>慧育希望儿童早期发展项目-山东中心</t>
  </si>
  <si>
    <t>慧育希望儿童早期发展项目-江西中心</t>
  </si>
  <si>
    <t>慧育希望儿童早期发展项目-北京中心</t>
  </si>
  <si>
    <t>慧育希望儿童早期发展项目-中国乡村发展基金会合作中心</t>
  </si>
  <si>
    <t>2025年捐赠收入款项来源</t>
    <phoneticPr fontId="3" type="noConversion"/>
  </si>
  <si>
    <t>迈德斯工程技术（青岛）有限公司</t>
    <phoneticPr fontId="3" type="noConversion"/>
  </si>
  <si>
    <t>浙江弘安纸业股份有限公司</t>
    <phoneticPr fontId="3" type="noConversion"/>
  </si>
  <si>
    <t>东亚电力（厦门）有限公司</t>
  </si>
  <si>
    <t>现金</t>
    <phoneticPr fontId="3" type="noConversion"/>
  </si>
  <si>
    <t>2025年重大公益慈善项目大额支付明细表</t>
    <phoneticPr fontId="3" type="noConversion"/>
  </si>
  <si>
    <t>华侨大学教育基金会</t>
  </si>
  <si>
    <t>中国和平发展基金会</t>
  </si>
  <si>
    <t>天津茱莉亚学院教育发展基金会</t>
  </si>
  <si>
    <t>2025年项目进展收支情况</t>
    <phoneticPr fontId="3" type="noConversion"/>
  </si>
  <si>
    <t>慧育希望儿童早期发展项目-模式推广（鱼台项目）</t>
    <phoneticPr fontId="3" type="noConversion"/>
  </si>
  <si>
    <t>慧育希望儿童早期发展项目-模式推广（美好家园共建项目）</t>
    <phoneticPr fontId="3" type="noConversion"/>
  </si>
  <si>
    <t>一带一路人才发展项目-学位班（IMPA-BRI）</t>
    <phoneticPr fontId="3" type="noConversion"/>
  </si>
  <si>
    <t>一带一路人才发展项目-学位班（IMPA-FL）</t>
    <phoneticPr fontId="3" type="noConversion"/>
  </si>
  <si>
    <t>一带一路人才发展项目-华侨大学项目</t>
    <phoneticPr fontId="3" type="noConversion"/>
  </si>
  <si>
    <t>项目间接成本（包括项目咨询服务费、评估费、差旅费等）</t>
    <phoneticPr fontId="3" type="noConversion"/>
  </si>
  <si>
    <t>一带一路人才发展项目-一带一路侨领高级研修班</t>
    <phoneticPr fontId="3" type="noConversion"/>
  </si>
  <si>
    <t>一带一路人才发展项目-环保部绿色发展人才培训</t>
    <phoneticPr fontId="3" type="noConversion"/>
  </si>
  <si>
    <t>清华大学清华医学医师科学家发展中心项目</t>
    <phoneticPr fontId="3" type="noConversion"/>
  </si>
  <si>
    <t>学校心理健康教育项目</t>
    <phoneticPr fontId="3" type="noConversion"/>
  </si>
  <si>
    <t>其他项目</t>
    <phoneticPr fontId="3" type="noConversion"/>
  </si>
  <si>
    <t>清华大学双边奖学金生交流项目</t>
  </si>
  <si>
    <t>北京大学新结构经济学研究院博士生奖学金项目</t>
  </si>
  <si>
    <t>其他项目合计</t>
    <phoneticPr fontId="3" type="noConversion"/>
  </si>
  <si>
    <t>注释：本基金本年度限定性捐赠收入为24000元，其他捐赠款均为非限定性捐赠收入。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</si>
</sst>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 * #,##0.00_ ;_ * \-#,##0.00_ ;_ * &quot;-&quot;??_ ;_ @_ "/>
  </numFmts>
  <fonts count="1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1"/>
      <color theme="1"/>
      <name val="Arial Narrow"/>
      <family val="2"/>
    </font>
    <font>
      <sz val="10"/>
      <name val="Helv"/>
      <family val="2"/>
    </font>
    <font>
      <sz val="10"/>
      <color theme="1"/>
      <name val="宋体"/>
      <family val="3"/>
      <charset val="134"/>
    </font>
    <font>
      <sz val="10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auto="1"/>
      </left>
      <right style="dotted">
        <color indexed="64"/>
      </right>
      <top/>
      <bottom style="dotted">
        <color indexed="64"/>
      </bottom>
      <diagonal/>
    </border>
    <border>
      <left style="medium">
        <color auto="1"/>
      </left>
      <right style="dotted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</cellStyleXfs>
  <cellXfs count="67">
    <xf numFmtId="0" fontId="0" fillId="0" borderId="0" xfId="0">
      <alignment vertical="center"/>
    </xf>
    <xf numFmtId="0" fontId="4" fillId="0" borderId="0" xfId="0" applyFont="1">
      <alignment vertical="center"/>
    </xf>
    <xf numFmtId="43" fontId="4" fillId="0" borderId="0" xfId="1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11" xfId="0" applyFont="1" applyBorder="1">
      <alignment vertical="center"/>
    </xf>
    <xf numFmtId="43" fontId="4" fillId="0" borderId="12" xfId="1" applyFont="1" applyBorder="1">
      <alignment vertical="center"/>
    </xf>
    <xf numFmtId="0" fontId="4" fillId="0" borderId="2" xfId="0" applyFont="1" applyBorder="1">
      <alignment vertical="center"/>
    </xf>
    <xf numFmtId="43" fontId="4" fillId="0" borderId="3" xfId="1" applyFont="1" applyBorder="1">
      <alignment vertical="center"/>
    </xf>
    <xf numFmtId="0" fontId="4" fillId="0" borderId="5" xfId="0" applyFont="1" applyBorder="1">
      <alignment vertical="center"/>
    </xf>
    <xf numFmtId="43" fontId="4" fillId="0" borderId="6" xfId="1" applyFont="1" applyBorder="1">
      <alignment vertical="center"/>
    </xf>
    <xf numFmtId="0" fontId="5" fillId="0" borderId="0" xfId="0" applyFont="1">
      <alignment vertical="center"/>
    </xf>
    <xf numFmtId="0" fontId="2" fillId="0" borderId="0" xfId="0" applyFont="1">
      <alignment vertical="center"/>
    </xf>
    <xf numFmtId="43" fontId="4" fillId="0" borderId="2" xfId="1" applyFont="1" applyBorder="1">
      <alignment vertical="center"/>
    </xf>
    <xf numFmtId="43" fontId="4" fillId="0" borderId="5" xfId="1" applyFont="1" applyBorder="1">
      <alignment vertical="center"/>
    </xf>
    <xf numFmtId="0" fontId="4" fillId="0" borderId="5" xfId="0" applyFont="1" applyBorder="1" applyAlignment="1">
      <alignment vertical="center" wrapText="1"/>
    </xf>
    <xf numFmtId="0" fontId="5" fillId="0" borderId="8" xfId="0" applyFont="1" applyBorder="1">
      <alignment vertical="center"/>
    </xf>
    <xf numFmtId="43" fontId="4" fillId="0" borderId="8" xfId="1" applyFont="1" applyBorder="1">
      <alignment vertical="center"/>
    </xf>
    <xf numFmtId="43" fontId="5" fillId="0" borderId="9" xfId="1" applyFont="1" applyBorder="1">
      <alignment vertical="center"/>
    </xf>
    <xf numFmtId="0" fontId="4" fillId="0" borderId="10" xfId="0" applyFont="1" applyBorder="1">
      <alignment vertical="center"/>
    </xf>
    <xf numFmtId="43" fontId="4" fillId="0" borderId="11" xfId="1" applyFont="1" applyBorder="1">
      <alignment vertical="center"/>
    </xf>
    <xf numFmtId="0" fontId="4" fillId="0" borderId="16" xfId="0" applyFont="1" applyBorder="1">
      <alignment vertical="center"/>
    </xf>
    <xf numFmtId="43" fontId="4" fillId="0" borderId="16" xfId="1" applyFont="1" applyBorder="1">
      <alignment vertical="center"/>
    </xf>
    <xf numFmtId="43" fontId="4" fillId="0" borderId="17" xfId="1" applyFont="1" applyBorder="1">
      <alignment vertical="center"/>
    </xf>
    <xf numFmtId="43" fontId="5" fillId="0" borderId="8" xfId="1" applyFont="1" applyBorder="1">
      <alignment vertical="center"/>
    </xf>
    <xf numFmtId="0" fontId="4" fillId="0" borderId="19" xfId="0" applyFont="1" applyBorder="1">
      <alignment vertical="center"/>
    </xf>
    <xf numFmtId="43" fontId="4" fillId="0" borderId="20" xfId="1" applyFont="1" applyBorder="1">
      <alignment vertical="center"/>
    </xf>
    <xf numFmtId="0" fontId="5" fillId="0" borderId="8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43" fontId="5" fillId="0" borderId="12" xfId="1" applyFont="1" applyBorder="1" applyAlignment="1">
      <alignment horizontal="center" vertical="center"/>
    </xf>
    <xf numFmtId="31" fontId="4" fillId="0" borderId="1" xfId="0" applyNumberFormat="1" applyFont="1" applyBorder="1" applyAlignment="1">
      <alignment horizontal="left" vertical="center"/>
    </xf>
    <xf numFmtId="31" fontId="4" fillId="0" borderId="15" xfId="0" applyNumberFormat="1" applyFont="1" applyBorder="1" applyAlignment="1">
      <alignment horizontal="left" vertical="center"/>
    </xf>
    <xf numFmtId="31" fontId="4" fillId="0" borderId="4" xfId="0" applyNumberFormat="1" applyFont="1" applyBorder="1" applyAlignment="1">
      <alignment horizontal="left" vertical="center"/>
    </xf>
    <xf numFmtId="0" fontId="5" fillId="0" borderId="14" xfId="0" applyFont="1" applyBorder="1">
      <alignment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43" fontId="4" fillId="0" borderId="9" xfId="1" applyFont="1" applyBorder="1">
      <alignment vertical="center"/>
    </xf>
    <xf numFmtId="0" fontId="8" fillId="0" borderId="21" xfId="0" applyFont="1" applyBorder="1" applyAlignment="1">
      <alignment horizontal="justify" vertical="center" wrapText="1"/>
    </xf>
    <xf numFmtId="4" fontId="9" fillId="0" borderId="21" xfId="0" applyNumberFormat="1" applyFont="1" applyBorder="1" applyAlignment="1">
      <alignment horizontal="right" vertical="center" wrapText="1"/>
    </xf>
    <xf numFmtId="10" fontId="9" fillId="0" borderId="21" xfId="0" applyNumberFormat="1" applyFont="1" applyBorder="1" applyAlignment="1">
      <alignment horizontal="right" vertical="center" wrapText="1"/>
    </xf>
    <xf numFmtId="0" fontId="8" fillId="0" borderId="2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justify" vertical="center" wrapText="1"/>
    </xf>
    <xf numFmtId="4" fontId="9" fillId="0" borderId="23" xfId="0" applyNumberFormat="1" applyFont="1" applyBorder="1" applyAlignment="1">
      <alignment horizontal="right" vertical="center" wrapText="1"/>
    </xf>
    <xf numFmtId="10" fontId="9" fillId="0" borderId="23" xfId="0" applyNumberFormat="1" applyFont="1" applyBorder="1" applyAlignment="1">
      <alignment horizontal="right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justify" vertical="center" wrapText="1"/>
    </xf>
    <xf numFmtId="4" fontId="9" fillId="0" borderId="25" xfId="0" applyNumberFormat="1" applyFont="1" applyBorder="1" applyAlignment="1">
      <alignment horizontal="right" vertical="center" wrapText="1"/>
    </xf>
    <xf numFmtId="10" fontId="9" fillId="0" borderId="25" xfId="0" applyNumberFormat="1" applyFont="1" applyBorder="1" applyAlignment="1">
      <alignment horizontal="right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justify" vertical="center" wrapText="1"/>
    </xf>
    <xf numFmtId="0" fontId="8" fillId="0" borderId="28" xfId="0" applyFont="1" applyBorder="1" applyAlignment="1">
      <alignment horizontal="justify" vertical="center" wrapText="1"/>
    </xf>
    <xf numFmtId="0" fontId="8" fillId="0" borderId="29" xfId="0" applyFont="1" applyBorder="1" applyAlignment="1">
      <alignment horizontal="justify" vertical="center" wrapText="1"/>
    </xf>
    <xf numFmtId="43" fontId="4" fillId="0" borderId="19" xfId="1" applyFont="1" applyBorder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43" fontId="5" fillId="0" borderId="5" xfId="1" applyFont="1" applyBorder="1">
      <alignment vertical="center"/>
    </xf>
  </cellXfs>
  <cellStyles count="3">
    <cellStyle name="Normal_report-June" xfId="2"/>
    <cellStyle name="常规" xfId="0" builtinId="0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6"/>
  <sheetViews>
    <sheetView tabSelected="1" workbookViewId="0">
      <selection activeCell="D22" sqref="D22"/>
    </sheetView>
  </sheetViews>
  <sheetFormatPr defaultRowHeight="13.5" x14ac:dyDescent="0.2"/>
  <cols>
    <col min="1" max="1" width="15.5" style="3" customWidth="1"/>
    <col min="2" max="2" width="32.25" style="1" customWidth="1"/>
    <col min="3" max="3" width="8.875" style="1" customWidth="1"/>
    <col min="4" max="4" width="11" style="1" customWidth="1"/>
    <col min="5" max="5" width="19.125" style="2" customWidth="1"/>
    <col min="6" max="16384" width="9" style="1"/>
  </cols>
  <sheetData>
    <row r="2" spans="1:5" x14ac:dyDescent="0.2">
      <c r="A2" s="3" t="s">
        <v>40</v>
      </c>
    </row>
    <row r="3" spans="1:5" ht="14.25" thickBot="1" x14ac:dyDescent="0.25"/>
    <row r="4" spans="1:5" ht="14.25" thickBot="1" x14ac:dyDescent="0.25">
      <c r="A4" s="27" t="s">
        <v>0</v>
      </c>
      <c r="B4" s="28" t="s">
        <v>1</v>
      </c>
      <c r="C4" s="28" t="s">
        <v>3</v>
      </c>
      <c r="D4" s="28" t="s">
        <v>4</v>
      </c>
      <c r="E4" s="29" t="s">
        <v>2</v>
      </c>
    </row>
    <row r="5" spans="1:5" x14ac:dyDescent="0.2">
      <c r="A5" s="30">
        <v>45735</v>
      </c>
      <c r="B5" s="4" t="s">
        <v>42</v>
      </c>
      <c r="C5" s="4" t="s">
        <v>12</v>
      </c>
      <c r="D5" s="4" t="s">
        <v>5</v>
      </c>
      <c r="E5" s="7">
        <v>3550000</v>
      </c>
    </row>
    <row r="6" spans="1:5" x14ac:dyDescent="0.2">
      <c r="A6" s="31">
        <v>45768</v>
      </c>
      <c r="B6" s="8" t="s">
        <v>41</v>
      </c>
      <c r="C6" s="8" t="s">
        <v>12</v>
      </c>
      <c r="D6" s="8" t="s">
        <v>5</v>
      </c>
      <c r="E6" s="22">
        <v>24000</v>
      </c>
    </row>
    <row r="7" spans="1:5" x14ac:dyDescent="0.2">
      <c r="A7" s="31">
        <v>45407</v>
      </c>
      <c r="B7" s="8" t="s">
        <v>43</v>
      </c>
      <c r="C7" s="8" t="s">
        <v>12</v>
      </c>
      <c r="D7" s="8" t="s">
        <v>5</v>
      </c>
      <c r="E7" s="22">
        <v>3500000</v>
      </c>
    </row>
    <row r="8" spans="1:5" x14ac:dyDescent="0.2">
      <c r="A8" s="31">
        <v>45793</v>
      </c>
      <c r="B8" s="8" t="s">
        <v>43</v>
      </c>
      <c r="C8" s="20" t="s">
        <v>12</v>
      </c>
      <c r="D8" s="20" t="s">
        <v>5</v>
      </c>
      <c r="E8" s="22">
        <v>5000000</v>
      </c>
    </row>
    <row r="9" spans="1:5" x14ac:dyDescent="0.2">
      <c r="A9" s="32">
        <v>45821</v>
      </c>
      <c r="B9" s="8" t="s">
        <v>43</v>
      </c>
      <c r="C9" s="8" t="s">
        <v>12</v>
      </c>
      <c r="D9" s="8" t="s">
        <v>5</v>
      </c>
      <c r="E9" s="22">
        <v>1000000</v>
      </c>
    </row>
    <row r="10" spans="1:5" x14ac:dyDescent="0.2">
      <c r="A10" s="32">
        <v>45856</v>
      </c>
      <c r="B10" s="8" t="s">
        <v>43</v>
      </c>
      <c r="C10" s="8" t="s">
        <v>12</v>
      </c>
      <c r="D10" s="8" t="s">
        <v>5</v>
      </c>
      <c r="E10" s="22">
        <v>1000000</v>
      </c>
    </row>
    <row r="11" spans="1:5" x14ac:dyDescent="0.2">
      <c r="A11" s="32">
        <v>45884</v>
      </c>
      <c r="B11" s="8" t="s">
        <v>43</v>
      </c>
      <c r="C11" s="8" t="s">
        <v>12</v>
      </c>
      <c r="D11" s="8" t="s">
        <v>5</v>
      </c>
      <c r="E11" s="22">
        <v>1500000</v>
      </c>
    </row>
    <row r="12" spans="1:5" x14ac:dyDescent="0.2">
      <c r="A12" s="32">
        <v>228540</v>
      </c>
      <c r="B12" s="8" t="s">
        <v>43</v>
      </c>
      <c r="C12" s="8" t="s">
        <v>12</v>
      </c>
      <c r="D12" s="8" t="s">
        <v>5</v>
      </c>
      <c r="E12" s="22">
        <v>6000000</v>
      </c>
    </row>
    <row r="13" spans="1:5" x14ac:dyDescent="0.2">
      <c r="A13" s="32">
        <v>45947</v>
      </c>
      <c r="B13" s="8" t="s">
        <v>43</v>
      </c>
      <c r="C13" s="8" t="s">
        <v>12</v>
      </c>
      <c r="D13" s="8" t="s">
        <v>5</v>
      </c>
      <c r="E13" s="22">
        <v>1000000</v>
      </c>
    </row>
    <row r="14" spans="1:5" x14ac:dyDescent="0.2">
      <c r="A14" s="32">
        <v>55470</v>
      </c>
      <c r="B14" s="8" t="s">
        <v>43</v>
      </c>
      <c r="C14" s="8" t="s">
        <v>12</v>
      </c>
      <c r="D14" s="8" t="s">
        <v>5</v>
      </c>
      <c r="E14" s="22">
        <v>5000000</v>
      </c>
    </row>
    <row r="15" spans="1:5" x14ac:dyDescent="0.2">
      <c r="A15" s="32">
        <v>46010</v>
      </c>
      <c r="B15" s="8" t="s">
        <v>43</v>
      </c>
      <c r="C15" s="8" t="s">
        <v>12</v>
      </c>
      <c r="D15" s="8" t="s">
        <v>5</v>
      </c>
      <c r="E15" s="22">
        <v>6500000</v>
      </c>
    </row>
    <row r="16" spans="1:5" s="10" customFormat="1" ht="14.25" thickBot="1" x14ac:dyDescent="0.25">
      <c r="A16" s="34" t="s">
        <v>32</v>
      </c>
      <c r="B16" s="35"/>
      <c r="C16" s="33" t="s">
        <v>44</v>
      </c>
      <c r="D16" s="33" t="s">
        <v>5</v>
      </c>
      <c r="E16" s="42">
        <f>SUM(E5:E15)</f>
        <v>34074000</v>
      </c>
    </row>
  </sheetData>
  <mergeCells count="1">
    <mergeCell ref="A16:B16"/>
  </mergeCells>
  <phoneticPr fontId="3" type="noConversion"/>
  <pageMargins left="0.7" right="0.7" top="0.75" bottom="0.75" header="0.3" footer="0.3"/>
  <pageSetup paperSize="9" orientation="portrait" r:id="rId1"/>
  <headerFooter>
    <oddHeader>&amp;R&amp;"arial,Bold"                    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A6" sqref="A6"/>
    </sheetView>
  </sheetViews>
  <sheetFormatPr defaultRowHeight="14.25" x14ac:dyDescent="0.2"/>
  <cols>
    <col min="1" max="1" width="29" customWidth="1"/>
    <col min="2" max="2" width="27.5" customWidth="1"/>
    <col min="3" max="3" width="15.75" customWidth="1"/>
    <col min="4" max="4" width="15.875" customWidth="1"/>
    <col min="5" max="5" width="19.625" customWidth="1"/>
  </cols>
  <sheetData>
    <row r="1" spans="1:5" s="1" customFormat="1" ht="13.5" x14ac:dyDescent="0.2">
      <c r="A1" s="1" t="s">
        <v>45</v>
      </c>
    </row>
    <row r="2" spans="1:5" ht="15" thickBot="1" x14ac:dyDescent="0.25"/>
    <row r="3" spans="1:5" s="11" customFormat="1" ht="27.75" thickBot="1" x14ac:dyDescent="0.25">
      <c r="A3" s="47" t="s">
        <v>30</v>
      </c>
      <c r="B3" s="48" t="s">
        <v>6</v>
      </c>
      <c r="C3" s="49" t="s">
        <v>31</v>
      </c>
      <c r="D3" s="48" t="s">
        <v>7</v>
      </c>
      <c r="E3" s="50" t="s">
        <v>8</v>
      </c>
    </row>
    <row r="4" spans="1:5" x14ac:dyDescent="0.2">
      <c r="A4" s="59" t="s">
        <v>10</v>
      </c>
      <c r="B4" s="51" t="s">
        <v>22</v>
      </c>
      <c r="C4" s="52">
        <v>8660000</v>
      </c>
      <c r="D4" s="53">
        <v>0.26669999999999999</v>
      </c>
      <c r="E4" s="54" t="s">
        <v>11</v>
      </c>
    </row>
    <row r="5" spans="1:5" x14ac:dyDescent="0.2">
      <c r="A5" s="60" t="s">
        <v>10</v>
      </c>
      <c r="B5" s="43" t="s">
        <v>23</v>
      </c>
      <c r="C5" s="44">
        <v>1720000</v>
      </c>
      <c r="D5" s="45">
        <v>5.2999999999999999E-2</v>
      </c>
      <c r="E5" s="46" t="s">
        <v>11</v>
      </c>
    </row>
    <row r="6" spans="1:5" x14ac:dyDescent="0.2">
      <c r="A6" s="60" t="s">
        <v>9</v>
      </c>
      <c r="B6" s="43" t="s">
        <v>46</v>
      </c>
      <c r="C6" s="44">
        <v>3920000</v>
      </c>
      <c r="D6" s="45">
        <v>0.1207</v>
      </c>
      <c r="E6" s="46" t="s">
        <v>11</v>
      </c>
    </row>
    <row r="7" spans="1:5" x14ac:dyDescent="0.2">
      <c r="A7" s="60" t="s">
        <v>9</v>
      </c>
      <c r="B7" s="43" t="s">
        <v>24</v>
      </c>
      <c r="C7" s="44">
        <v>2100000</v>
      </c>
      <c r="D7" s="45">
        <v>6.4699999999999994E-2</v>
      </c>
      <c r="E7" s="46" t="s">
        <v>11</v>
      </c>
    </row>
    <row r="8" spans="1:5" x14ac:dyDescent="0.2">
      <c r="A8" s="60" t="s">
        <v>9</v>
      </c>
      <c r="B8" s="43" t="s">
        <v>47</v>
      </c>
      <c r="C8" s="44">
        <v>1713600</v>
      </c>
      <c r="D8" s="45">
        <v>5.28E-2</v>
      </c>
      <c r="E8" s="46" t="s">
        <v>11</v>
      </c>
    </row>
    <row r="9" spans="1:5" ht="15" thickBot="1" x14ac:dyDescent="0.25">
      <c r="A9" s="61" t="s">
        <v>25</v>
      </c>
      <c r="B9" s="55" t="s">
        <v>48</v>
      </c>
      <c r="C9" s="56">
        <v>3000000</v>
      </c>
      <c r="D9" s="57">
        <v>9.2399999999999996E-2</v>
      </c>
      <c r="E9" s="58" t="s">
        <v>11</v>
      </c>
    </row>
  </sheetData>
  <phoneticPr fontId="3" type="noConversion"/>
  <pageMargins left="0.7" right="0.7" top="0.75" bottom="0.75" header="0.3" footer="0.3"/>
  <pageSetup paperSize="9" orientation="portrait" r:id="rId1"/>
  <headerFooter>
    <oddHeader>&amp;R&amp;"arial,Bold"                    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workbookViewId="0">
      <selection activeCell="I23" sqref="I23"/>
    </sheetView>
  </sheetViews>
  <sheetFormatPr defaultRowHeight="13.5" x14ac:dyDescent="0.2"/>
  <cols>
    <col min="1" max="1" width="32.75" style="1" customWidth="1"/>
    <col min="2" max="2" width="51" style="1" customWidth="1"/>
    <col min="3" max="3" width="16.375" style="2" customWidth="1"/>
    <col min="4" max="4" width="18.25" style="2" customWidth="1"/>
    <col min="5" max="16384" width="9" style="1"/>
  </cols>
  <sheetData>
    <row r="1" spans="1:4" x14ac:dyDescent="0.2">
      <c r="A1" s="1" t="s">
        <v>49</v>
      </c>
    </row>
    <row r="3" spans="1:4" ht="14.25" thickBot="1" x14ac:dyDescent="0.25"/>
    <row r="4" spans="1:4" ht="14.25" thickBot="1" x14ac:dyDescent="0.25">
      <c r="A4" s="18" t="s">
        <v>13</v>
      </c>
      <c r="B4" s="4" t="s">
        <v>17</v>
      </c>
      <c r="C4" s="19" t="s">
        <v>14</v>
      </c>
      <c r="D4" s="5" t="s">
        <v>15</v>
      </c>
    </row>
    <row r="5" spans="1:4" x14ac:dyDescent="0.2">
      <c r="A5" s="36" t="s">
        <v>16</v>
      </c>
      <c r="B5" s="6" t="s">
        <v>36</v>
      </c>
      <c r="C5" s="12">
        <v>24000</v>
      </c>
      <c r="D5" s="7">
        <v>1720000</v>
      </c>
    </row>
    <row r="6" spans="1:4" x14ac:dyDescent="0.2">
      <c r="A6" s="37"/>
      <c r="B6" s="8" t="s">
        <v>37</v>
      </c>
      <c r="C6" s="13"/>
      <c r="D6" s="9">
        <v>1324000</v>
      </c>
    </row>
    <row r="7" spans="1:4" x14ac:dyDescent="0.2">
      <c r="A7" s="37"/>
      <c r="B7" s="8" t="s">
        <v>38</v>
      </c>
      <c r="C7" s="13"/>
      <c r="D7" s="9">
        <v>657000</v>
      </c>
    </row>
    <row r="8" spans="1:4" x14ac:dyDescent="0.2">
      <c r="A8" s="37"/>
      <c r="B8" s="8" t="s">
        <v>39</v>
      </c>
      <c r="C8" s="13"/>
      <c r="D8" s="9">
        <v>5660000</v>
      </c>
    </row>
    <row r="9" spans="1:4" x14ac:dyDescent="0.2">
      <c r="A9" s="37"/>
      <c r="B9" s="8" t="s">
        <v>50</v>
      </c>
      <c r="C9" s="13"/>
      <c r="D9" s="9">
        <v>666115.6</v>
      </c>
    </row>
    <row r="10" spans="1:4" x14ac:dyDescent="0.2">
      <c r="A10" s="37"/>
      <c r="B10" s="8" t="s">
        <v>51</v>
      </c>
      <c r="C10" s="13"/>
      <c r="D10" s="9">
        <v>858268.89</v>
      </c>
    </row>
    <row r="11" spans="1:4" x14ac:dyDescent="0.2">
      <c r="A11" s="37"/>
      <c r="B11" s="8" t="s">
        <v>33</v>
      </c>
      <c r="C11" s="13"/>
      <c r="D11" s="9">
        <v>900000</v>
      </c>
    </row>
    <row r="12" spans="1:4" x14ac:dyDescent="0.2">
      <c r="A12" s="37"/>
      <c r="B12" s="8" t="s">
        <v>34</v>
      </c>
      <c r="C12" s="13"/>
      <c r="D12" s="9">
        <v>3000000</v>
      </c>
    </row>
    <row r="13" spans="1:4" x14ac:dyDescent="0.2">
      <c r="A13" s="37"/>
      <c r="B13" s="8" t="s">
        <v>27</v>
      </c>
      <c r="C13" s="13"/>
      <c r="D13" s="9">
        <v>900000</v>
      </c>
    </row>
    <row r="14" spans="1:4" ht="27" x14ac:dyDescent="0.2">
      <c r="A14" s="37"/>
      <c r="B14" s="14" t="s">
        <v>35</v>
      </c>
      <c r="C14" s="13"/>
      <c r="D14" s="9">
        <v>365863.2</v>
      </c>
    </row>
    <row r="15" spans="1:4" ht="27" x14ac:dyDescent="0.2">
      <c r="A15" s="37"/>
      <c r="B15" s="14" t="s">
        <v>18</v>
      </c>
      <c r="C15" s="13"/>
      <c r="D15" s="9">
        <v>123634.67</v>
      </c>
    </row>
    <row r="16" spans="1:4" s="10" customFormat="1" ht="14.25" thickBot="1" x14ac:dyDescent="0.25">
      <c r="A16" s="38"/>
      <c r="B16" s="15" t="s">
        <v>19</v>
      </c>
      <c r="C16" s="16"/>
      <c r="D16" s="17">
        <f>SUM(D5:D15)</f>
        <v>16174882.359999999</v>
      </c>
    </row>
    <row r="17" spans="1:4" s="10" customFormat="1" x14ac:dyDescent="0.2">
      <c r="A17" s="63" t="s">
        <v>20</v>
      </c>
      <c r="B17" s="24" t="s">
        <v>54</v>
      </c>
      <c r="C17" s="62"/>
      <c r="D17" s="25">
        <v>3920000</v>
      </c>
    </row>
    <row r="18" spans="1:4" ht="14.25" customHeight="1" x14ac:dyDescent="0.2">
      <c r="A18" s="64"/>
      <c r="B18" s="8" t="s">
        <v>52</v>
      </c>
      <c r="C18" s="13"/>
      <c r="D18" s="9">
        <v>2100000</v>
      </c>
    </row>
    <row r="19" spans="1:4" ht="14.25" customHeight="1" x14ac:dyDescent="0.2">
      <c r="A19" s="64"/>
      <c r="B19" s="20" t="s">
        <v>53</v>
      </c>
      <c r="C19" s="21"/>
      <c r="D19" s="22">
        <v>1713600</v>
      </c>
    </row>
    <row r="20" spans="1:4" ht="14.25" customHeight="1" x14ac:dyDescent="0.2">
      <c r="A20" s="64"/>
      <c r="B20" s="8" t="s">
        <v>28</v>
      </c>
      <c r="C20" s="13"/>
      <c r="D20" s="9">
        <v>600000</v>
      </c>
    </row>
    <row r="21" spans="1:4" ht="14.25" customHeight="1" x14ac:dyDescent="0.2">
      <c r="A21" s="64"/>
      <c r="B21" s="8" t="s">
        <v>57</v>
      </c>
      <c r="C21" s="13"/>
      <c r="D21" s="9">
        <v>500000</v>
      </c>
    </row>
    <row r="22" spans="1:4" ht="14.25" customHeight="1" x14ac:dyDescent="0.2">
      <c r="A22" s="64"/>
      <c r="B22" s="8" t="s">
        <v>56</v>
      </c>
      <c r="C22" s="13"/>
      <c r="D22" s="9">
        <v>471716</v>
      </c>
    </row>
    <row r="23" spans="1:4" ht="14.25" customHeight="1" x14ac:dyDescent="0.2">
      <c r="A23" s="64"/>
      <c r="B23" s="8" t="s">
        <v>29</v>
      </c>
      <c r="C23" s="13"/>
      <c r="D23" s="9">
        <v>956881.2</v>
      </c>
    </row>
    <row r="24" spans="1:4" ht="19.5" customHeight="1" x14ac:dyDescent="0.2">
      <c r="A24" s="64"/>
      <c r="B24" s="14" t="s">
        <v>55</v>
      </c>
      <c r="C24" s="13"/>
      <c r="D24" s="9">
        <v>1020528.64</v>
      </c>
    </row>
    <row r="25" spans="1:4" s="10" customFormat="1" ht="15" customHeight="1" thickBot="1" x14ac:dyDescent="0.25">
      <c r="A25" s="65"/>
      <c r="B25" s="15" t="s">
        <v>21</v>
      </c>
      <c r="C25" s="16"/>
      <c r="D25" s="17">
        <f>SUM(D17:D24)</f>
        <v>11282725.84</v>
      </c>
    </row>
    <row r="26" spans="1:4" s="10" customFormat="1" ht="15" customHeight="1" x14ac:dyDescent="0.2">
      <c r="A26" s="39" t="s">
        <v>60</v>
      </c>
      <c r="B26" s="4" t="s">
        <v>26</v>
      </c>
      <c r="C26" s="62"/>
      <c r="D26" s="25">
        <v>3000000</v>
      </c>
    </row>
    <row r="27" spans="1:4" ht="14.25" customHeight="1" x14ac:dyDescent="0.2">
      <c r="A27" s="40"/>
      <c r="B27" s="8" t="s">
        <v>58</v>
      </c>
      <c r="C27" s="66"/>
      <c r="D27" s="9">
        <v>1000000</v>
      </c>
    </row>
    <row r="28" spans="1:4" ht="14.25" customHeight="1" x14ac:dyDescent="0.2">
      <c r="A28" s="40"/>
      <c r="B28" s="8" t="s">
        <v>59</v>
      </c>
      <c r="C28" s="66"/>
      <c r="D28" s="9">
        <v>409871</v>
      </c>
    </row>
    <row r="29" spans="1:4" ht="14.25" customHeight="1" x14ac:dyDescent="0.2">
      <c r="A29" s="40"/>
      <c r="B29" s="8" t="s">
        <v>61</v>
      </c>
      <c r="C29" s="66"/>
      <c r="D29" s="9">
        <v>350000</v>
      </c>
    </row>
    <row r="30" spans="1:4" ht="14.25" customHeight="1" x14ac:dyDescent="0.2">
      <c r="A30" s="40"/>
      <c r="B30" s="8" t="s">
        <v>62</v>
      </c>
      <c r="C30" s="66"/>
      <c r="D30" s="9">
        <v>250000</v>
      </c>
    </row>
    <row r="31" spans="1:4" ht="16.5" customHeight="1" thickBot="1" x14ac:dyDescent="0.25">
      <c r="A31" s="41"/>
      <c r="B31" s="26" t="s">
        <v>63</v>
      </c>
      <c r="C31" s="23"/>
      <c r="D31" s="17">
        <f>SUM(D26:D30)</f>
        <v>5009871</v>
      </c>
    </row>
    <row r="33" spans="1:1" x14ac:dyDescent="0.2">
      <c r="A33" s="1" t="s">
        <v>64</v>
      </c>
    </row>
  </sheetData>
  <mergeCells count="3">
    <mergeCell ref="A5:A16"/>
    <mergeCell ref="A17:A25"/>
    <mergeCell ref="A26:A31"/>
  </mergeCells>
  <phoneticPr fontId="3" type="noConversion"/>
  <pageMargins left="0.7" right="0.7" top="0.75" bottom="0.75" header="0.3" footer="0.3"/>
  <pageSetup paperSize="9" orientation="portrait" r:id="rId1"/>
  <headerFooter>
    <oddHeader>&amp;R&amp;"arial,Bold"                    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c29cf010-c6b1-4400-abe7-f963f7042215</TitusGUID>
  <TitusMetadata xmlns="">eyJucyI6Imh0dHA6XC9cL3d3dy50aXR1cy5jb21cL25zXC9SR0UiLCJwcm9wcyI6W3sibiI6IlJHRUNMQVNTSUZJQ0FUSU9OIiwidmFscyI6W3sidmFsdWUiOiJQdWJsaWMifV19LHsibiI6Ik9SSUdDTEFTU0lGSUVSIiwidmFscyI6W3sidmFsdWUiOiJMSV9MSTEifV19XX0=</TitusMetadata>
</titus>
</file>

<file path=customXml/itemProps1.xml><?xml version="1.0" encoding="utf-8"?>
<ds:datastoreItem xmlns:ds="http://schemas.openxmlformats.org/officeDocument/2006/customXml" ds:itemID="{C096B426-8301-423B-9BC5-93E1E451DF3A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捐赠收入来源</vt:lpstr>
      <vt:lpstr>款物去向</vt:lpstr>
      <vt:lpstr>项目进展收支情况</vt:lpstr>
    </vt:vector>
  </TitlesOfParts>
  <Company>RGE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Li_Li1</dc:creator>
  <cp:keywords>RGECLASSIFICATION=Public</cp:keywords>
  <cp:lastModifiedBy>Li_Li1</cp:lastModifiedBy>
  <dcterms:created xsi:type="dcterms:W3CDTF">2022-08-10T02:39:48Z</dcterms:created>
  <dcterms:modified xsi:type="dcterms:W3CDTF">2026-03-04T07:30:26Z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c29cf010-c6b1-4400-abe7-f963f7042215</vt:lpwstr>
  </property>
  <property fmtid="{D5CDD505-2E9C-101B-9397-08002B2CF9AE}" pid="3" name="RGECLASSIFICATION">
    <vt:lpwstr>Public</vt:lpwstr>
  </property>
  <property fmtid="{D5CDD505-2E9C-101B-9397-08002B2CF9AE}" pid="4" name="ORIGCLASSIFIER">
    <vt:lpwstr>LI_LI1</vt:lpwstr>
  </property>
  <property fmtid="{D5CDD505-2E9C-101B-9397-08002B2CF9AE}" pid="5" name="RGERule">
    <vt:lpwstr/>
  </property>
</Properties>
</file>