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基金会\信息批露\"/>
    </mc:Choice>
  </mc:AlternateContent>
  <bookViews>
    <workbookView xWindow="0" yWindow="0" windowWidth="28800" windowHeight="12210"/>
  </bookViews>
  <sheets>
    <sheet name="捐赠收入来源" sheetId="1" r:id="rId1"/>
    <sheet name="款物去向" sheetId="2" r:id="rId2"/>
    <sheet name="项目进展收支情况" sheetId="3" r:id="rId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4" i="3" l="1"/>
  <c r="D21" i="3" l="1"/>
  <c r="D15" i="3"/>
  <c r="E13" i="1"/>
</calcChain>
</file>

<file path=xl/sharedStrings.xml><?xml version="1.0" encoding="utf-8"?>
<sst xmlns="http://schemas.openxmlformats.org/spreadsheetml/2006/main" count="88" uniqueCount="60">
  <si>
    <t>捐赠日期</t>
    <phoneticPr fontId="3" type="noConversion"/>
  </si>
  <si>
    <t>捐赠个人/机构名称</t>
    <phoneticPr fontId="3" type="noConversion"/>
  </si>
  <si>
    <t>捐赠金额</t>
    <phoneticPr fontId="3" type="noConversion"/>
  </si>
  <si>
    <t>捐赠种类</t>
    <phoneticPr fontId="3" type="noConversion"/>
  </si>
  <si>
    <t>单位</t>
    <phoneticPr fontId="3" type="noConversion"/>
  </si>
  <si>
    <t>人民币</t>
    <phoneticPr fontId="3" type="noConversion"/>
  </si>
  <si>
    <t>大额支付对象</t>
  </si>
  <si>
    <t>占年度公益支出</t>
  </si>
  <si>
    <t>用途</t>
  </si>
  <si>
    <t>“一带一路”人才发展项目</t>
  </si>
  <si>
    <t>“慧育希望”儿童早期发展项目</t>
  </si>
  <si>
    <t>项目款</t>
  </si>
  <si>
    <t>现金</t>
    <phoneticPr fontId="3" type="noConversion"/>
  </si>
  <si>
    <t>项目</t>
    <phoneticPr fontId="3" type="noConversion"/>
  </si>
  <si>
    <t>限定性捐赠收入</t>
    <phoneticPr fontId="3" type="noConversion"/>
  </si>
  <si>
    <t>项目支出</t>
    <phoneticPr fontId="3" type="noConversion"/>
  </si>
  <si>
    <t>“慧育希望”儿童早期发展项目</t>
    <phoneticPr fontId="3" type="noConversion"/>
  </si>
  <si>
    <t>项目小类</t>
    <phoneticPr fontId="3" type="noConversion"/>
  </si>
  <si>
    <t>项目间接成本（包括IT管理系统、翻译费、宣传费、差旅费等）</t>
    <phoneticPr fontId="3" type="noConversion"/>
  </si>
  <si>
    <t>“慧育希望”儿童早期发展项目合计</t>
    <phoneticPr fontId="3" type="noConversion"/>
  </si>
  <si>
    <t>“一带一路”人才发展项目</t>
    <phoneticPr fontId="3" type="noConversion"/>
  </si>
  <si>
    <t>“一带一路”人才发展项目合计</t>
    <phoneticPr fontId="3" type="noConversion"/>
  </si>
  <si>
    <t>中国乡村发展基金会</t>
  </si>
  <si>
    <t>五莲县育才教育基金会</t>
  </si>
  <si>
    <t>清华大学</t>
  </si>
  <si>
    <t>天津茱莉亚学院奖学金项目</t>
  </si>
  <si>
    <t>清华大学陈江和医科讲席教授席位和清华医学医师科学家发展中心项目</t>
    <phoneticPr fontId="3" type="noConversion"/>
  </si>
  <si>
    <t>天津茱莉亚学院奖学金项目</t>
    <phoneticPr fontId="3" type="noConversion"/>
  </si>
  <si>
    <t>清华大学陈江和医科讲席教授席位</t>
    <phoneticPr fontId="3" type="noConversion"/>
  </si>
  <si>
    <t>清华医学医师科学家发展中心项目</t>
    <phoneticPr fontId="3" type="noConversion"/>
  </si>
  <si>
    <t>清华大学陈江和医科讲席教授席位和清华医学医师科学家发展中心项目合计</t>
    <phoneticPr fontId="3" type="noConversion"/>
  </si>
  <si>
    <t>慧育希望儿童早期发展项目-监测与评估及调研执行</t>
  </si>
  <si>
    <t>慧育希望儿童早期发展项目-蓝皮书</t>
  </si>
  <si>
    <t>一带一路人才发展项目-学位班（IMPA-BRI）</t>
  </si>
  <si>
    <t>一带一路人才发展项目-暨南大学教育基金会创意100研修班</t>
  </si>
  <si>
    <t>一带一路人才发展项目-一带一路侨领高级研修班</t>
  </si>
  <si>
    <t>一带一路人才发展项目-印尼职业技术教育培训</t>
  </si>
  <si>
    <r>
      <t>项</t>
    </r>
    <r>
      <rPr>
        <b/>
        <sz val="11"/>
        <color theme="1"/>
        <rFont val="Arial Narrow"/>
        <family val="2"/>
      </rPr>
      <t xml:space="preserve">  </t>
    </r>
    <r>
      <rPr>
        <b/>
        <sz val="11"/>
        <color theme="1"/>
        <rFont val="宋体"/>
        <family val="3"/>
        <charset val="134"/>
      </rPr>
      <t>目　</t>
    </r>
  </si>
  <si>
    <r>
      <t xml:space="preserve"> </t>
    </r>
    <r>
      <rPr>
        <b/>
        <sz val="11"/>
        <color theme="1"/>
        <rFont val="宋体"/>
        <family val="3"/>
        <charset val="134"/>
      </rPr>
      <t>支付金额</t>
    </r>
    <r>
      <rPr>
        <b/>
        <sz val="11"/>
        <color theme="1"/>
        <rFont val="Arial Narrow"/>
        <family val="2"/>
      </rPr>
      <t xml:space="preserve"> </t>
    </r>
  </si>
  <si>
    <t>项目间接成本（包括项目咨询服务费、翻译费、宣传费、差旅费等）</t>
    <phoneticPr fontId="3" type="noConversion"/>
  </si>
  <si>
    <t>2024年捐赠收入款项来源</t>
    <phoneticPr fontId="3" type="noConversion"/>
  </si>
  <si>
    <t>2024年重大公益慈善项目大额支付明细表</t>
    <phoneticPr fontId="3" type="noConversion"/>
  </si>
  <si>
    <t>2024年度捐赠收入合计</t>
    <phoneticPr fontId="3" type="noConversion"/>
  </si>
  <si>
    <t>2024年项目进展收支情况</t>
    <phoneticPr fontId="3" type="noConversion"/>
  </si>
  <si>
    <t>如东金太天然气贸易有限公司</t>
  </si>
  <si>
    <t>亚太森博（山东）浆纸有限公司</t>
  </si>
  <si>
    <t>迈德斯工程技术（青岛）有限公司</t>
  </si>
  <si>
    <t>天津茱莉亚学院教育基金会</t>
  </si>
  <si>
    <t>陕西师范大学</t>
  </si>
  <si>
    <t>“宋庆龄幼儿教育奖教师发展项目”和“星光领路人-骨干教师交流项目”</t>
    <phoneticPr fontId="3" type="noConversion"/>
  </si>
  <si>
    <t>北京大学新结构经济学研究院博士生奖学金项目</t>
    <phoneticPr fontId="3" type="noConversion"/>
  </si>
  <si>
    <t>“宋庆龄幼儿教育奖教师发展项目”和“星光领路人-骨干教师交流项目</t>
    <phoneticPr fontId="3" type="noConversion"/>
  </si>
  <si>
    <t>慧育希望儿童早期发展项目-慧育希望项目实施科学评估</t>
  </si>
  <si>
    <t>慧育希望儿童早期发展项目-中国儿童早期发展共建基金</t>
  </si>
  <si>
    <t>慧育希望儿童早期发展项目-养育师发展能力提升评估研究及模式推广</t>
    <phoneticPr fontId="3" type="noConversion"/>
  </si>
  <si>
    <t>慧育希望儿童早期发展项目-山东中心</t>
  </si>
  <si>
    <t>慧育希望儿童早期发展项目-江西中心</t>
  </si>
  <si>
    <t>慧育希望儿童早期发展项目-北京中心</t>
  </si>
  <si>
    <t>慧育希望儿童早期发展项目-中国乡村发展基金会合作中心</t>
  </si>
  <si>
    <t>注释：本基金本年度限定性捐赠收入为10000元，其他捐赠款均为非限定性捐赠收入。</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</si>
</sst>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 #,##0.00_ ;_ * \-#,##0.00_ ;_ * &quot;-&quot;??_ ;_ @_ "/>
  </numFmts>
  <fonts count="8" x14ac:knownFonts="1">
    <font>
      <sz val="11"/>
      <color theme="1"/>
      <name val="等线"/>
      <family val="2"/>
      <charset val="134"/>
      <scheme val="minor"/>
    </font>
    <font>
      <sz val="11"/>
      <color theme="1"/>
      <name val="等线"/>
      <family val="2"/>
      <charset val="134"/>
      <scheme val="minor"/>
    </font>
    <font>
      <b/>
      <sz val="11"/>
      <color theme="1"/>
      <name val="等线"/>
      <family val="2"/>
      <charset val="134"/>
      <scheme val="minor"/>
    </font>
    <font>
      <sz val="9"/>
      <name val="等线"/>
      <family val="2"/>
      <charset val="134"/>
      <scheme val="minor"/>
    </font>
    <font>
      <sz val="11"/>
      <color theme="1"/>
      <name val="宋体"/>
      <family val="3"/>
      <charset val="134"/>
    </font>
    <font>
      <b/>
      <sz val="11"/>
      <color theme="1"/>
      <name val="宋体"/>
      <family val="3"/>
      <charset val="134"/>
    </font>
    <font>
      <b/>
      <sz val="11"/>
      <color theme="1"/>
      <name val="Arial Narrow"/>
      <family val="2"/>
    </font>
    <font>
      <sz val="11"/>
      <color theme="1"/>
      <name val="Arial Narrow"/>
      <family val="2"/>
    </font>
  </fonts>
  <fills count="2">
    <fill>
      <patternFill patternType="none"/>
    </fill>
    <fill>
      <patternFill patternType="gray125"/>
    </fill>
  </fills>
  <borders count="25">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s>
  <cellStyleXfs count="2">
    <xf numFmtId="0" fontId="0" fillId="0" borderId="0">
      <alignment vertical="center"/>
    </xf>
    <xf numFmtId="43" fontId="1" fillId="0" borderId="0" applyFont="0" applyFill="0" applyBorder="0" applyAlignment="0" applyProtection="0">
      <alignment vertical="center"/>
    </xf>
  </cellStyleXfs>
  <cellXfs count="70">
    <xf numFmtId="0" fontId="0" fillId="0" borderId="0" xfId="0">
      <alignment vertical="center"/>
    </xf>
    <xf numFmtId="0" fontId="4" fillId="0" borderId="0" xfId="0" applyFont="1">
      <alignment vertical="center"/>
    </xf>
    <xf numFmtId="43" fontId="4" fillId="0" borderId="0" xfId="1" applyFont="1">
      <alignment vertical="center"/>
    </xf>
    <xf numFmtId="0" fontId="4" fillId="0" borderId="0" xfId="0" applyFont="1" applyAlignment="1">
      <alignment horizontal="left" vertical="center"/>
    </xf>
    <xf numFmtId="0" fontId="4" fillId="0" borderId="11" xfId="0" applyFont="1" applyBorder="1">
      <alignment vertical="center"/>
    </xf>
    <xf numFmtId="43" fontId="4" fillId="0" borderId="12" xfId="1" applyFont="1" applyBorder="1">
      <alignment vertical="center"/>
    </xf>
    <xf numFmtId="0" fontId="4" fillId="0" borderId="2" xfId="0" applyFont="1" applyBorder="1">
      <alignment vertical="center"/>
    </xf>
    <xf numFmtId="43" fontId="4" fillId="0" borderId="3" xfId="1" applyFont="1" applyBorder="1">
      <alignment vertical="center"/>
    </xf>
    <xf numFmtId="0" fontId="4" fillId="0" borderId="5" xfId="0" applyFont="1" applyBorder="1">
      <alignment vertical="center"/>
    </xf>
    <xf numFmtId="43" fontId="4" fillId="0" borderId="6" xfId="1" applyFont="1" applyBorder="1">
      <alignment vertical="center"/>
    </xf>
    <xf numFmtId="0" fontId="5" fillId="0" borderId="0" xfId="0" applyFont="1">
      <alignment vertical="center"/>
    </xf>
    <xf numFmtId="0" fontId="2" fillId="0" borderId="0" xfId="0" applyFont="1">
      <alignment vertical="center"/>
    </xf>
    <xf numFmtId="43" fontId="4" fillId="0" borderId="2" xfId="1" applyFont="1" applyBorder="1">
      <alignment vertical="center"/>
    </xf>
    <xf numFmtId="43" fontId="4" fillId="0" borderId="5" xfId="1" applyFont="1" applyBorder="1">
      <alignment vertical="center"/>
    </xf>
    <xf numFmtId="0" fontId="4" fillId="0" borderId="5" xfId="0" applyFont="1" applyBorder="1" applyAlignment="1">
      <alignment vertical="center" wrapText="1"/>
    </xf>
    <xf numFmtId="0" fontId="5" fillId="0" borderId="8" xfId="0" applyFont="1" applyBorder="1">
      <alignment vertical="center"/>
    </xf>
    <xf numFmtId="43" fontId="4" fillId="0" borderId="8" xfId="1" applyFont="1" applyBorder="1">
      <alignment vertical="center"/>
    </xf>
    <xf numFmtId="43" fontId="5" fillId="0" borderId="9" xfId="1" applyFont="1" applyBorder="1">
      <alignment vertical="center"/>
    </xf>
    <xf numFmtId="0" fontId="4" fillId="0" borderId="10" xfId="0" applyFont="1" applyBorder="1">
      <alignment vertical="center"/>
    </xf>
    <xf numFmtId="43" fontId="4" fillId="0" borderId="11" xfId="1" applyFont="1" applyBorder="1">
      <alignment vertical="center"/>
    </xf>
    <xf numFmtId="0" fontId="4" fillId="0" borderId="17" xfId="0" applyFont="1" applyBorder="1">
      <alignment vertical="center"/>
    </xf>
    <xf numFmtId="43" fontId="4" fillId="0" borderId="17" xfId="1" applyFont="1" applyBorder="1">
      <alignment vertical="center"/>
    </xf>
    <xf numFmtId="43" fontId="4" fillId="0" borderId="18" xfId="1" applyFont="1" applyBorder="1">
      <alignment vertical="center"/>
    </xf>
    <xf numFmtId="43" fontId="5" fillId="0" borderId="2" xfId="1" applyFont="1" applyBorder="1">
      <alignment vertical="center"/>
    </xf>
    <xf numFmtId="43" fontId="5" fillId="0" borderId="8" xfId="1" applyFont="1" applyBorder="1">
      <alignment vertical="center"/>
    </xf>
    <xf numFmtId="0" fontId="4" fillId="0" borderId="20" xfId="0" applyFont="1" applyBorder="1">
      <alignment vertical="center"/>
    </xf>
    <xf numFmtId="43" fontId="5" fillId="0" borderId="20" xfId="1" applyFont="1" applyBorder="1">
      <alignment vertical="center"/>
    </xf>
    <xf numFmtId="43" fontId="4" fillId="0" borderId="21" xfId="1" applyFont="1" applyBorder="1">
      <alignment vertical="center"/>
    </xf>
    <xf numFmtId="0" fontId="5" fillId="0" borderId="8" xfId="0" applyFont="1" applyBorder="1" applyAlignment="1">
      <alignment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43" fontId="5" fillId="0" borderId="12" xfId="1" applyFont="1" applyBorder="1" applyAlignment="1">
      <alignment horizontal="center" vertical="center"/>
    </xf>
    <xf numFmtId="31" fontId="4" fillId="0" borderId="1" xfId="0" applyNumberFormat="1" applyFont="1" applyBorder="1" applyAlignment="1">
      <alignment horizontal="left" vertical="center"/>
    </xf>
    <xf numFmtId="31" fontId="4" fillId="0" borderId="16" xfId="0" applyNumberFormat="1" applyFont="1" applyBorder="1" applyAlignment="1">
      <alignment horizontal="left" vertical="center"/>
    </xf>
    <xf numFmtId="31" fontId="4" fillId="0" borderId="4" xfId="0" applyNumberFormat="1" applyFont="1" applyBorder="1" applyAlignment="1">
      <alignment horizontal="left" vertical="center"/>
    </xf>
    <xf numFmtId="0" fontId="5" fillId="0" borderId="14" xfId="0" applyFont="1" applyBorder="1">
      <alignment vertical="center"/>
    </xf>
    <xf numFmtId="43" fontId="5" fillId="0" borderId="15" xfId="1" applyFont="1" applyBorder="1">
      <alignment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5" fillId="0" borderId="3" xfId="0" applyFont="1" applyBorder="1" applyAlignment="1">
      <alignment horizontal="center" vertical="center" wrapText="1"/>
    </xf>
    <xf numFmtId="4" fontId="7" fillId="0" borderId="5" xfId="0" applyNumberFormat="1" applyFont="1" applyBorder="1" applyAlignment="1">
      <alignment horizontal="right" vertical="center" wrapText="1"/>
    </xf>
    <xf numFmtId="10" fontId="7" fillId="0" borderId="5" xfId="0" applyNumberFormat="1" applyFont="1" applyBorder="1" applyAlignment="1">
      <alignment horizontal="righ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4" fontId="7" fillId="0" borderId="8" xfId="0" applyNumberFormat="1" applyFont="1" applyBorder="1" applyAlignment="1">
      <alignment horizontal="right" vertical="center" wrapText="1"/>
    </xf>
    <xf numFmtId="10" fontId="7" fillId="0" borderId="8" xfId="0" applyNumberFormat="1" applyFont="1" applyBorder="1" applyAlignment="1">
      <alignment horizontal="right" vertical="center" wrapText="1"/>
    </xf>
    <xf numFmtId="0" fontId="4" fillId="0" borderId="9"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0"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4" fillId="0" borderId="10"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4" fillId="0" borderId="7" xfId="0" applyFont="1" applyBorder="1" applyAlignment="1">
      <alignment horizontal="center" vertical="center"/>
    </xf>
    <xf numFmtId="0" fontId="4" fillId="0" borderId="16" xfId="0" applyFont="1" applyBorder="1" applyAlignment="1">
      <alignment horizontal="center" vertical="center"/>
    </xf>
    <xf numFmtId="0" fontId="4" fillId="0" borderId="19" xfId="0" applyFont="1" applyBorder="1" applyAlignment="1">
      <alignment horizontal="center" vertical="center" wrapText="1"/>
    </xf>
    <xf numFmtId="43" fontId="5" fillId="0" borderId="11" xfId="1" applyFont="1" applyBorder="1">
      <alignment vertical="center"/>
    </xf>
    <xf numFmtId="0" fontId="4" fillId="0" borderId="14" xfId="0" applyFont="1" applyBorder="1">
      <alignment vertical="center"/>
    </xf>
    <xf numFmtId="43" fontId="5" fillId="0" borderId="14" xfId="1" applyFont="1" applyBorder="1">
      <alignment vertical="center"/>
    </xf>
    <xf numFmtId="0" fontId="4" fillId="0" borderId="22" xfId="0" applyFont="1" applyBorder="1" applyAlignment="1">
      <alignment horizontal="center" vertical="center" wrapText="1"/>
    </xf>
    <xf numFmtId="0" fontId="4" fillId="0" borderId="23" xfId="0" applyFont="1" applyBorder="1" applyAlignment="1">
      <alignment vertical="center" wrapText="1"/>
    </xf>
    <xf numFmtId="43" fontId="5" fillId="0" borderId="23" xfId="1" applyFont="1" applyBorder="1">
      <alignment vertical="center"/>
    </xf>
    <xf numFmtId="43" fontId="5" fillId="0" borderId="12" xfId="1" applyFont="1" applyBorder="1">
      <alignment vertical="center"/>
    </xf>
    <xf numFmtId="43" fontId="5" fillId="0" borderId="24" xfId="1" applyFont="1" applyBorder="1">
      <alignment vertical="center"/>
    </xf>
  </cellXfs>
  <cellStyles count="2">
    <cellStyle name="常规" xfId="0" builtinId="0"/>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3"/>
  <sheetViews>
    <sheetView tabSelected="1" workbookViewId="0">
      <selection activeCell="E6" sqref="E6"/>
    </sheetView>
  </sheetViews>
  <sheetFormatPr defaultRowHeight="13.5" x14ac:dyDescent="0.2"/>
  <cols>
    <col min="1" max="1" width="15.5" style="3" customWidth="1"/>
    <col min="2" max="2" width="32.25" style="1" customWidth="1"/>
    <col min="3" max="3" width="8.875" style="1" customWidth="1"/>
    <col min="4" max="4" width="11" style="1" customWidth="1"/>
    <col min="5" max="5" width="19.125" style="2" customWidth="1"/>
    <col min="6" max="16384" width="9" style="1"/>
  </cols>
  <sheetData>
    <row r="2" spans="1:5" x14ac:dyDescent="0.2">
      <c r="A2" s="3" t="s">
        <v>40</v>
      </c>
    </row>
    <row r="3" spans="1:5" ht="14.25" thickBot="1" x14ac:dyDescent="0.25"/>
    <row r="4" spans="1:5" ht="14.25" thickBot="1" x14ac:dyDescent="0.25">
      <c r="A4" s="29" t="s">
        <v>0</v>
      </c>
      <c r="B4" s="30" t="s">
        <v>1</v>
      </c>
      <c r="C4" s="30" t="s">
        <v>3</v>
      </c>
      <c r="D4" s="30" t="s">
        <v>4</v>
      </c>
      <c r="E4" s="31" t="s">
        <v>2</v>
      </c>
    </row>
    <row r="5" spans="1:5" x14ac:dyDescent="0.2">
      <c r="A5" s="32">
        <v>45406</v>
      </c>
      <c r="B5" s="4" t="s">
        <v>46</v>
      </c>
      <c r="C5" s="4" t="s">
        <v>12</v>
      </c>
      <c r="D5" s="4" t="s">
        <v>5</v>
      </c>
      <c r="E5" s="7">
        <v>10000</v>
      </c>
    </row>
    <row r="6" spans="1:5" x14ac:dyDescent="0.2">
      <c r="A6" s="33">
        <v>45470</v>
      </c>
      <c r="B6" s="8" t="s">
        <v>44</v>
      </c>
      <c r="C6" s="8" t="s">
        <v>12</v>
      </c>
      <c r="D6" s="8" t="s">
        <v>5</v>
      </c>
      <c r="E6" s="22">
        <v>6400000</v>
      </c>
    </row>
    <row r="7" spans="1:5" x14ac:dyDescent="0.2">
      <c r="A7" s="34">
        <v>45503</v>
      </c>
      <c r="B7" s="20" t="s">
        <v>45</v>
      </c>
      <c r="C7" s="20" t="s">
        <v>12</v>
      </c>
      <c r="D7" s="20" t="s">
        <v>5</v>
      </c>
      <c r="E7" s="9">
        <v>1000000</v>
      </c>
    </row>
    <row r="8" spans="1:5" x14ac:dyDescent="0.2">
      <c r="A8" s="34">
        <v>45526</v>
      </c>
      <c r="B8" s="8" t="s">
        <v>45</v>
      </c>
      <c r="C8" s="8" t="s">
        <v>12</v>
      </c>
      <c r="D8" s="8" t="s">
        <v>5</v>
      </c>
      <c r="E8" s="9">
        <v>5500000</v>
      </c>
    </row>
    <row r="9" spans="1:5" x14ac:dyDescent="0.2">
      <c r="A9" s="34">
        <v>45555</v>
      </c>
      <c r="B9" s="8" t="s">
        <v>45</v>
      </c>
      <c r="C9" s="8" t="s">
        <v>12</v>
      </c>
      <c r="D9" s="8" t="s">
        <v>5</v>
      </c>
      <c r="E9" s="9">
        <v>4500000</v>
      </c>
    </row>
    <row r="10" spans="1:5" x14ac:dyDescent="0.2">
      <c r="A10" s="34">
        <v>45582</v>
      </c>
      <c r="B10" s="8" t="s">
        <v>45</v>
      </c>
      <c r="C10" s="8" t="s">
        <v>12</v>
      </c>
      <c r="D10" s="8" t="s">
        <v>5</v>
      </c>
      <c r="E10" s="9">
        <v>1000000</v>
      </c>
    </row>
    <row r="11" spans="1:5" x14ac:dyDescent="0.2">
      <c r="A11" s="34">
        <v>45608</v>
      </c>
      <c r="B11" s="8" t="s">
        <v>45</v>
      </c>
      <c r="C11" s="8" t="s">
        <v>12</v>
      </c>
      <c r="D11" s="8" t="s">
        <v>5</v>
      </c>
      <c r="E11" s="9">
        <v>2000000</v>
      </c>
    </row>
    <row r="12" spans="1:5" x14ac:dyDescent="0.2">
      <c r="A12" s="34">
        <v>45642</v>
      </c>
      <c r="B12" s="8" t="s">
        <v>45</v>
      </c>
      <c r="C12" s="8" t="s">
        <v>12</v>
      </c>
      <c r="D12" s="8" t="s">
        <v>5</v>
      </c>
      <c r="E12" s="9">
        <v>10000000</v>
      </c>
    </row>
    <row r="13" spans="1:5" s="10" customFormat="1" ht="14.25" thickBot="1" x14ac:dyDescent="0.25">
      <c r="A13" s="53" t="s">
        <v>42</v>
      </c>
      <c r="B13" s="54"/>
      <c r="C13" s="35"/>
      <c r="D13" s="35" t="s">
        <v>5</v>
      </c>
      <c r="E13" s="36">
        <f>SUM(E5:E12)</f>
        <v>30410000</v>
      </c>
    </row>
  </sheetData>
  <mergeCells count="1">
    <mergeCell ref="A13:B13"/>
  </mergeCells>
  <phoneticPr fontId="3" type="noConversion"/>
  <pageMargins left="0.7" right="0.7" top="0.75" bottom="0.75" header="0.3" footer="0.3"/>
  <pageSetup paperSize="9" orientation="portrait" r:id="rId1"/>
  <headerFooter>
    <oddHeader>&amp;R&amp;"arial,Bold"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D24" sqref="D24"/>
    </sheetView>
  </sheetViews>
  <sheetFormatPr defaultRowHeight="14.25" x14ac:dyDescent="0.2"/>
  <cols>
    <col min="1" max="1" width="29" customWidth="1"/>
    <col min="2" max="2" width="27.5" customWidth="1"/>
    <col min="3" max="3" width="15.75" customWidth="1"/>
    <col min="4" max="4" width="14.375" customWidth="1"/>
    <col min="5" max="5" width="19.625" customWidth="1"/>
  </cols>
  <sheetData>
    <row r="1" spans="1:5" s="1" customFormat="1" ht="13.5" x14ac:dyDescent="0.2">
      <c r="A1" s="1" t="s">
        <v>41</v>
      </c>
    </row>
    <row r="2" spans="1:5" ht="15" thickBot="1" x14ac:dyDescent="0.25"/>
    <row r="3" spans="1:5" s="11" customFormat="1" ht="27" x14ac:dyDescent="0.2">
      <c r="A3" s="40" t="s">
        <v>37</v>
      </c>
      <c r="B3" s="41" t="s">
        <v>6</v>
      </c>
      <c r="C3" s="42" t="s">
        <v>38</v>
      </c>
      <c r="D3" s="41" t="s">
        <v>7</v>
      </c>
      <c r="E3" s="43" t="s">
        <v>8</v>
      </c>
    </row>
    <row r="4" spans="1:5" ht="16.5" x14ac:dyDescent="0.2">
      <c r="A4" s="37" t="s">
        <v>10</v>
      </c>
      <c r="B4" s="38" t="s">
        <v>22</v>
      </c>
      <c r="C4" s="44">
        <v>13610000</v>
      </c>
      <c r="D4" s="45">
        <v>0.4546</v>
      </c>
      <c r="E4" s="39" t="s">
        <v>11</v>
      </c>
    </row>
    <row r="5" spans="1:5" ht="16.5" x14ac:dyDescent="0.2">
      <c r="A5" s="37" t="s">
        <v>25</v>
      </c>
      <c r="B5" s="38" t="s">
        <v>47</v>
      </c>
      <c r="C5" s="44">
        <v>3000000</v>
      </c>
      <c r="D5" s="45">
        <v>0.1002</v>
      </c>
      <c r="E5" s="39" t="s">
        <v>11</v>
      </c>
    </row>
    <row r="6" spans="1:5" ht="16.5" x14ac:dyDescent="0.2">
      <c r="A6" s="37" t="s">
        <v>9</v>
      </c>
      <c r="B6" s="38" t="s">
        <v>24</v>
      </c>
      <c r="C6" s="44">
        <v>2480000</v>
      </c>
      <c r="D6" s="45">
        <v>8.2799999999999999E-2</v>
      </c>
      <c r="E6" s="39" t="s">
        <v>11</v>
      </c>
    </row>
    <row r="7" spans="1:5" ht="16.5" x14ac:dyDescent="0.2">
      <c r="A7" s="37" t="s">
        <v>10</v>
      </c>
      <c r="B7" s="38" t="s">
        <v>48</v>
      </c>
      <c r="C7" s="44">
        <v>2160793.96</v>
      </c>
      <c r="D7" s="45">
        <v>7.22E-2</v>
      </c>
      <c r="E7" s="39" t="s">
        <v>11</v>
      </c>
    </row>
    <row r="8" spans="1:5" ht="17.25" thickBot="1" x14ac:dyDescent="0.25">
      <c r="A8" s="46" t="s">
        <v>10</v>
      </c>
      <c r="B8" s="47" t="s">
        <v>23</v>
      </c>
      <c r="C8" s="48">
        <v>1510000</v>
      </c>
      <c r="D8" s="49">
        <v>5.04E-2</v>
      </c>
      <c r="E8" s="50" t="s">
        <v>11</v>
      </c>
    </row>
  </sheetData>
  <phoneticPr fontId="3" type="noConversion"/>
  <pageMargins left="0.7" right="0.7" top="0.75" bottom="0.75" header="0.3" footer="0.3"/>
  <pageSetup paperSize="9" orientation="portrait" r:id="rId1"/>
  <headerFooter>
    <oddHeader>&amp;R&amp;"arial,Bold"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topLeftCell="A13" workbookViewId="0">
      <selection activeCell="D25" sqref="D25:D27"/>
    </sheetView>
  </sheetViews>
  <sheetFormatPr defaultRowHeight="13.5" x14ac:dyDescent="0.2"/>
  <cols>
    <col min="1" max="1" width="32.75" style="1" customWidth="1"/>
    <col min="2" max="2" width="51" style="1" customWidth="1"/>
    <col min="3" max="3" width="16.375" style="2" customWidth="1"/>
    <col min="4" max="4" width="18.25" style="2" customWidth="1"/>
    <col min="5" max="16384" width="9" style="1"/>
  </cols>
  <sheetData>
    <row r="1" spans="1:4" x14ac:dyDescent="0.2">
      <c r="A1" s="1" t="s">
        <v>43</v>
      </c>
    </row>
    <row r="3" spans="1:4" ht="14.25" thickBot="1" x14ac:dyDescent="0.25"/>
    <row r="4" spans="1:4" ht="14.25" thickBot="1" x14ac:dyDescent="0.25">
      <c r="A4" s="18" t="s">
        <v>13</v>
      </c>
      <c r="B4" s="4" t="s">
        <v>17</v>
      </c>
      <c r="C4" s="19" t="s">
        <v>14</v>
      </c>
      <c r="D4" s="5" t="s">
        <v>15</v>
      </c>
    </row>
    <row r="5" spans="1:4" x14ac:dyDescent="0.2">
      <c r="A5" s="57" t="s">
        <v>16</v>
      </c>
      <c r="B5" s="6" t="s">
        <v>55</v>
      </c>
      <c r="C5" s="12">
        <v>10000</v>
      </c>
      <c r="D5" s="7">
        <v>1510000</v>
      </c>
    </row>
    <row r="6" spans="1:4" x14ac:dyDescent="0.2">
      <c r="A6" s="58"/>
      <c r="B6" s="8" t="s">
        <v>56</v>
      </c>
      <c r="C6" s="13"/>
      <c r="D6" s="9">
        <v>860000</v>
      </c>
    </row>
    <row r="7" spans="1:4" x14ac:dyDescent="0.2">
      <c r="A7" s="58"/>
      <c r="B7" s="8" t="s">
        <v>57</v>
      </c>
      <c r="C7" s="13"/>
      <c r="D7" s="9">
        <v>700000</v>
      </c>
    </row>
    <row r="8" spans="1:4" x14ac:dyDescent="0.2">
      <c r="A8" s="58"/>
      <c r="B8" s="8" t="s">
        <v>58</v>
      </c>
      <c r="C8" s="13"/>
      <c r="D8" s="9">
        <v>9610000</v>
      </c>
    </row>
    <row r="9" spans="1:4" x14ac:dyDescent="0.2">
      <c r="A9" s="58"/>
      <c r="B9" s="8" t="s">
        <v>52</v>
      </c>
      <c r="C9" s="13"/>
      <c r="D9" s="9">
        <v>1400000</v>
      </c>
    </row>
    <row r="10" spans="1:4" x14ac:dyDescent="0.2">
      <c r="A10" s="58"/>
      <c r="B10" s="8" t="s">
        <v>53</v>
      </c>
      <c r="C10" s="13"/>
      <c r="D10" s="9">
        <v>4000000</v>
      </c>
    </row>
    <row r="11" spans="1:4" x14ac:dyDescent="0.2">
      <c r="A11" s="58"/>
      <c r="B11" s="8" t="s">
        <v>32</v>
      </c>
      <c r="C11" s="13"/>
      <c r="D11" s="9">
        <v>637256.78</v>
      </c>
    </row>
    <row r="12" spans="1:4" ht="27" x14ac:dyDescent="0.2">
      <c r="A12" s="58"/>
      <c r="B12" s="14" t="s">
        <v>54</v>
      </c>
      <c r="C12" s="13"/>
      <c r="D12" s="9">
        <v>760793.96</v>
      </c>
    </row>
    <row r="13" spans="1:4" x14ac:dyDescent="0.2">
      <c r="A13" s="58"/>
      <c r="B13" s="14" t="s">
        <v>31</v>
      </c>
      <c r="C13" s="13"/>
      <c r="D13" s="9">
        <v>167618.22</v>
      </c>
    </row>
    <row r="14" spans="1:4" ht="27" x14ac:dyDescent="0.2">
      <c r="A14" s="58"/>
      <c r="B14" s="14" t="s">
        <v>18</v>
      </c>
      <c r="C14" s="13"/>
      <c r="D14" s="9">
        <v>271464.31</v>
      </c>
    </row>
    <row r="15" spans="1:4" s="10" customFormat="1" ht="14.25" thickBot="1" x14ac:dyDescent="0.25">
      <c r="A15" s="59"/>
      <c r="B15" s="15" t="s">
        <v>19</v>
      </c>
      <c r="C15" s="16"/>
      <c r="D15" s="17">
        <f>SUM(D5:D14)</f>
        <v>19917133.27</v>
      </c>
    </row>
    <row r="16" spans="1:4" x14ac:dyDescent="0.2">
      <c r="A16" s="60" t="s">
        <v>20</v>
      </c>
      <c r="B16" s="20" t="s">
        <v>33</v>
      </c>
      <c r="C16" s="21"/>
      <c r="D16" s="22">
        <v>2480000</v>
      </c>
    </row>
    <row r="17" spans="1:4" x14ac:dyDescent="0.2">
      <c r="A17" s="58"/>
      <c r="B17" s="8" t="s">
        <v>34</v>
      </c>
      <c r="C17" s="13"/>
      <c r="D17" s="9">
        <v>800000</v>
      </c>
    </row>
    <row r="18" spans="1:4" x14ac:dyDescent="0.2">
      <c r="A18" s="58"/>
      <c r="B18" s="8" t="s">
        <v>35</v>
      </c>
      <c r="C18" s="13"/>
      <c r="D18" s="9">
        <v>455152.4</v>
      </c>
    </row>
    <row r="19" spans="1:4" x14ac:dyDescent="0.2">
      <c r="A19" s="58"/>
      <c r="B19" s="8" t="s">
        <v>36</v>
      </c>
      <c r="C19" s="13"/>
      <c r="D19" s="9">
        <v>1000000</v>
      </c>
    </row>
    <row r="20" spans="1:4" ht="30.75" customHeight="1" x14ac:dyDescent="0.2">
      <c r="A20" s="58"/>
      <c r="B20" s="14" t="s">
        <v>39</v>
      </c>
      <c r="C20" s="13"/>
      <c r="D20" s="9">
        <v>536540.81999999995</v>
      </c>
    </row>
    <row r="21" spans="1:4" s="10" customFormat="1" ht="14.25" thickBot="1" x14ac:dyDescent="0.25">
      <c r="A21" s="59"/>
      <c r="B21" s="15" t="s">
        <v>21</v>
      </c>
      <c r="C21" s="16"/>
      <c r="D21" s="17">
        <f>SUM(D16:D20)</f>
        <v>5271693.2200000007</v>
      </c>
    </row>
    <row r="22" spans="1:4" x14ac:dyDescent="0.2">
      <c r="A22" s="55" t="s">
        <v>26</v>
      </c>
      <c r="B22" s="6" t="s">
        <v>28</v>
      </c>
      <c r="C22" s="23"/>
      <c r="D22" s="7">
        <v>0</v>
      </c>
    </row>
    <row r="23" spans="1:4" x14ac:dyDescent="0.2">
      <c r="A23" s="61"/>
      <c r="B23" s="25" t="s">
        <v>29</v>
      </c>
      <c r="C23" s="26"/>
      <c r="D23" s="27">
        <v>1000000</v>
      </c>
    </row>
    <row r="24" spans="1:4" ht="25.5" customHeight="1" thickBot="1" x14ac:dyDescent="0.25">
      <c r="A24" s="56"/>
      <c r="B24" s="28" t="s">
        <v>30</v>
      </c>
      <c r="C24" s="24"/>
      <c r="D24" s="17">
        <f>SUM(D22:D23)</f>
        <v>1000000</v>
      </c>
    </row>
    <row r="25" spans="1:4" ht="14.25" thickBot="1" x14ac:dyDescent="0.25">
      <c r="A25" s="52" t="s">
        <v>27</v>
      </c>
      <c r="B25" s="4" t="s">
        <v>27</v>
      </c>
      <c r="C25" s="62"/>
      <c r="D25" s="68">
        <v>3000000</v>
      </c>
    </row>
    <row r="26" spans="1:4" ht="27.75" thickBot="1" x14ac:dyDescent="0.25">
      <c r="A26" s="65" t="s">
        <v>49</v>
      </c>
      <c r="B26" s="66" t="s">
        <v>51</v>
      </c>
      <c r="C26" s="67"/>
      <c r="D26" s="69">
        <v>500000</v>
      </c>
    </row>
    <row r="27" spans="1:4" ht="13.5" customHeight="1" thickBot="1" x14ac:dyDescent="0.25">
      <c r="A27" s="51" t="s">
        <v>50</v>
      </c>
      <c r="B27" s="63" t="s">
        <v>50</v>
      </c>
      <c r="C27" s="64"/>
      <c r="D27" s="36">
        <v>250000</v>
      </c>
    </row>
    <row r="29" spans="1:4" x14ac:dyDescent="0.2">
      <c r="A29" s="1" t="s">
        <v>59</v>
      </c>
    </row>
  </sheetData>
  <mergeCells count="3">
    <mergeCell ref="A5:A15"/>
    <mergeCell ref="A16:A21"/>
    <mergeCell ref="A22:A24"/>
  </mergeCells>
  <phoneticPr fontId="3" type="noConversion"/>
  <pageMargins left="0.7" right="0.7" top="0.75" bottom="0.75" header="0.3" footer="0.3"/>
  <pageSetup paperSize="9" orientation="portrait" r:id="rId1"/>
  <headerFooter>
    <oddHeader>&amp;R&amp;"arial,Bold"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c29cf010-c6b1-4400-abe7-f963f7042215</TitusGUID>
  <TitusMetadata xmlns="">eyJucyI6Imh0dHA6XC9cL3d3dy50aXR1cy5jb21cL25zXC9SR0UiLCJwcm9wcyI6W3sibiI6IlJHRUNMQVNTSUZJQ0FUSU9OIiwidmFscyI6W3sidmFsdWUiOiJQdWJsaWMifV19LHsibiI6Ik9SSUdDTEFTU0lGSUVSIiwidmFscyI6W3sidmFsdWUiOiJMSV9MSTEifV19XX0=</TitusMetadata>
</titus>
</file>

<file path=customXml/itemProps1.xml><?xml version="1.0" encoding="utf-8"?>
<ds:datastoreItem xmlns:ds="http://schemas.openxmlformats.org/officeDocument/2006/customXml" ds:itemID="{C096B426-8301-423B-9BC5-93E1E451DF3A}">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捐赠收入来源</vt:lpstr>
      <vt:lpstr>款物去向</vt:lpstr>
      <vt:lpstr>项目进展收支情况</vt:lpstr>
    </vt:vector>
  </TitlesOfParts>
  <Company>RGE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Li_Li1</dc:creator>
  <cp:keywords>RGECLASSIFICATION=Public</cp:keywords>
  <cp:lastModifiedBy>Li_Li1</cp:lastModifiedBy>
  <dcterms:created xsi:type="dcterms:W3CDTF">2022-08-10T02:39:48Z</dcterms:created>
  <dcterms:modified xsi:type="dcterms:W3CDTF">2025-12-25T03:36:17Z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c29cf010-c6b1-4400-abe7-f963f7042215</vt:lpwstr>
  </property>
  <property fmtid="{D5CDD505-2E9C-101B-9397-08002B2CF9AE}" pid="3" name="RGECLASSIFICATION">
    <vt:lpwstr>Public</vt:lpwstr>
  </property>
  <property fmtid="{D5CDD505-2E9C-101B-9397-08002B2CF9AE}" pid="4" name="ORIGCLASSIFIER">
    <vt:lpwstr>LI_LI1</vt:lpwstr>
  </property>
  <property fmtid="{D5CDD505-2E9C-101B-9397-08002B2CF9AE}" pid="5" name="RGERule">
    <vt:lpwstr/>
  </property>
</Properties>
</file>