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基金会\信息批露\"/>
    </mc:Choice>
  </mc:AlternateContent>
  <bookViews>
    <workbookView xWindow="0" yWindow="0" windowWidth="28800" windowHeight="12210" activeTab="1"/>
  </bookViews>
  <sheets>
    <sheet name="捐赠收入来源" sheetId="1" r:id="rId1"/>
    <sheet name="款物去向" sheetId="2" r:id="rId2"/>
    <sheet name="项目进展收支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3" l="1"/>
  <c r="D12" i="3"/>
  <c r="E15" i="1"/>
</calcChain>
</file>

<file path=xl/sharedStrings.xml><?xml version="1.0" encoding="utf-8"?>
<sst xmlns="http://schemas.openxmlformats.org/spreadsheetml/2006/main" count="92" uniqueCount="58">
  <si>
    <t>2021年捐赠收入款项来源</t>
    <phoneticPr fontId="3" type="noConversion"/>
  </si>
  <si>
    <t>捐赠日期</t>
    <phoneticPr fontId="3" type="noConversion"/>
  </si>
  <si>
    <t>捐赠个人/机构名称</t>
    <phoneticPr fontId="3" type="noConversion"/>
  </si>
  <si>
    <t>捐赠金额</t>
    <phoneticPr fontId="3" type="noConversion"/>
  </si>
  <si>
    <t>捐赠种类</t>
    <phoneticPr fontId="3" type="noConversion"/>
  </si>
  <si>
    <t>单位</t>
    <phoneticPr fontId="3" type="noConversion"/>
  </si>
  <si>
    <t>人民币</t>
    <phoneticPr fontId="3" type="noConversion"/>
  </si>
  <si>
    <t>东亚电力（厦门）有限公司</t>
    <phoneticPr fontId="3" type="noConversion"/>
  </si>
  <si>
    <t>苏州艾森纸业有限公司</t>
    <phoneticPr fontId="3" type="noConversion"/>
  </si>
  <si>
    <t>新实力商贸（南京）有限公司</t>
    <phoneticPr fontId="3" type="noConversion"/>
  </si>
  <si>
    <t>新实力食品科技（南京）有限公司</t>
    <phoneticPr fontId="3" type="noConversion"/>
  </si>
  <si>
    <t>2021年度捐赠收入合计</t>
    <phoneticPr fontId="3" type="noConversion"/>
  </si>
  <si>
    <t>大额支付对象</t>
  </si>
  <si>
    <t>占年度公益支出</t>
  </si>
  <si>
    <t>用途</t>
  </si>
  <si>
    <t>中国华侨公益基金会</t>
  </si>
  <si>
    <t>博物馆建设</t>
  </si>
  <si>
    <t>“一带一路”人才发展项目</t>
  </si>
  <si>
    <t>华侨大学教育基金会</t>
  </si>
  <si>
    <t>研修班及奖学金费用</t>
  </si>
  <si>
    <t>中国和平发展基金会</t>
  </si>
  <si>
    <t>学位班费用</t>
  </si>
  <si>
    <t>“慧育希望”儿童早期发展项目</t>
  </si>
  <si>
    <t>五莲县育才教育基金会</t>
  </si>
  <si>
    <t>项目款</t>
  </si>
  <si>
    <t>清华大学</t>
  </si>
  <si>
    <t>广昌县人民政府</t>
  </si>
  <si>
    <t>陕西师范大学</t>
  </si>
  <si>
    <t>培训教材开发</t>
  </si>
  <si>
    <t>现金</t>
    <phoneticPr fontId="3" type="noConversion"/>
  </si>
  <si>
    <r>
      <t>项</t>
    </r>
    <r>
      <rPr>
        <b/>
        <sz val="10"/>
        <color theme="1"/>
        <rFont val="Arial Narrow"/>
        <family val="2"/>
      </rPr>
      <t xml:space="preserve">  </t>
    </r>
    <r>
      <rPr>
        <b/>
        <sz val="10"/>
        <color theme="1"/>
        <rFont val="宋体"/>
        <family val="3"/>
        <charset val="134"/>
      </rPr>
      <t>目　</t>
    </r>
  </si>
  <si>
    <r>
      <t xml:space="preserve"> </t>
    </r>
    <r>
      <rPr>
        <b/>
        <sz val="10"/>
        <color theme="1"/>
        <rFont val="宋体"/>
        <family val="3"/>
        <charset val="134"/>
      </rPr>
      <t>支付金额</t>
    </r>
    <r>
      <rPr>
        <b/>
        <sz val="10"/>
        <color theme="1"/>
        <rFont val="Arial Narrow"/>
        <family val="2"/>
      </rPr>
      <t xml:space="preserve"> </t>
    </r>
  </si>
  <si>
    <t>2021年重大公益慈善项目大额支付明细表</t>
    <phoneticPr fontId="3" type="noConversion"/>
  </si>
  <si>
    <t>2021年项目进展收支情况</t>
    <phoneticPr fontId="3" type="noConversion"/>
  </si>
  <si>
    <t>项目</t>
    <phoneticPr fontId="3" type="noConversion"/>
  </si>
  <si>
    <t>限定性捐赠收入</t>
    <phoneticPr fontId="3" type="noConversion"/>
  </si>
  <si>
    <t>项目支出</t>
    <phoneticPr fontId="3" type="noConversion"/>
  </si>
  <si>
    <t>“慧育希望”儿童早期发展项目</t>
    <phoneticPr fontId="3" type="noConversion"/>
  </si>
  <si>
    <t>项目小类</t>
    <phoneticPr fontId="3" type="noConversion"/>
  </si>
  <si>
    <t>山东中心</t>
    <phoneticPr fontId="3" type="noConversion"/>
  </si>
  <si>
    <t>江西中心</t>
    <phoneticPr fontId="3" type="noConversion"/>
  </si>
  <si>
    <t>北京中心</t>
    <phoneticPr fontId="3" type="noConversion"/>
  </si>
  <si>
    <t>养育师培训教材开发</t>
    <phoneticPr fontId="3" type="noConversion"/>
  </si>
  <si>
    <t>江西广昌评估入户调研</t>
    <phoneticPr fontId="3" type="noConversion"/>
  </si>
  <si>
    <t>北师大早教测评报告</t>
    <phoneticPr fontId="3" type="noConversion"/>
  </si>
  <si>
    <t>项目间接成本（包括IT管理系统、翻译费、宣传费、差旅费等）</t>
    <phoneticPr fontId="3" type="noConversion"/>
  </si>
  <si>
    <t>“慧育希望”儿童早期发展项目合计</t>
    <phoneticPr fontId="3" type="noConversion"/>
  </si>
  <si>
    <t>“一带一路”人才发展项目</t>
    <phoneticPr fontId="3" type="noConversion"/>
  </si>
  <si>
    <t>绿色与可持续发展研修班</t>
    <phoneticPr fontId="3" type="noConversion"/>
  </si>
  <si>
    <t>华侨大学一带一路人才发展基金</t>
    <phoneticPr fontId="3" type="noConversion"/>
  </si>
  <si>
    <t>清华大学学位班（IMPA-BRI）</t>
    <phoneticPr fontId="3" type="noConversion"/>
  </si>
  <si>
    <t>清华大学学位班（IMPA-FL）</t>
    <phoneticPr fontId="3" type="noConversion"/>
  </si>
  <si>
    <t>暨南大学创意100培训班</t>
    <phoneticPr fontId="3" type="noConversion"/>
  </si>
  <si>
    <t>项目间接成本（包括调研费、翻译费、宣传费、差旅费等）</t>
    <phoneticPr fontId="3" type="noConversion"/>
  </si>
  <si>
    <t>“一带一路”人才发展项目合计</t>
    <phoneticPr fontId="3" type="noConversion"/>
  </si>
  <si>
    <t>注释：本基金会接收的捐赠款均为非限定性捐赠收入，对于特定项目收入为0。</t>
    <phoneticPr fontId="3" type="noConversion"/>
  </si>
  <si>
    <t>华侨冬奥冰雪博物馆建设项目</t>
    <phoneticPr fontId="3" type="noConversion"/>
  </si>
  <si>
    <t>“宋庆龄幼儿教育奖教师发展项目”和“星光领路人-骨干教师交流项目”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</si>
</sst>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Arial Narrow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10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10" fontId="5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10" fontId="5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43" fontId="6" fillId="0" borderId="0" xfId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43" fontId="6" fillId="0" borderId="12" xfId="1" applyFont="1" applyBorder="1">
      <alignment vertical="center"/>
    </xf>
    <xf numFmtId="0" fontId="6" fillId="0" borderId="2" xfId="0" applyFont="1" applyBorder="1">
      <alignment vertical="center"/>
    </xf>
    <xf numFmtId="43" fontId="6" fillId="0" borderId="3" xfId="1" applyFont="1" applyBorder="1">
      <alignment vertical="center"/>
    </xf>
    <xf numFmtId="0" fontId="6" fillId="0" borderId="5" xfId="0" applyFont="1" applyBorder="1">
      <alignment vertical="center"/>
    </xf>
    <xf numFmtId="43" fontId="6" fillId="0" borderId="6" xfId="1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>
      <alignment vertical="center"/>
    </xf>
    <xf numFmtId="31" fontId="4" fillId="0" borderId="1" xfId="0" applyNumberFormat="1" applyFont="1" applyBorder="1" applyAlignment="1">
      <alignment horizontal="left" vertical="center"/>
    </xf>
    <xf numFmtId="0" fontId="4" fillId="0" borderId="2" xfId="0" applyFont="1" applyBorder="1">
      <alignment vertical="center"/>
    </xf>
    <xf numFmtId="43" fontId="4" fillId="0" borderId="3" xfId="1" applyFont="1" applyBorder="1">
      <alignment vertical="center"/>
    </xf>
    <xf numFmtId="31" fontId="4" fillId="0" borderId="4" xfId="0" applyNumberFormat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43" fontId="4" fillId="0" borderId="6" xfId="1" applyFont="1" applyBorder="1">
      <alignment vertical="center"/>
    </xf>
    <xf numFmtId="31" fontId="4" fillId="0" borderId="7" xfId="0" applyNumberFormat="1" applyFont="1" applyBorder="1" applyAlignment="1">
      <alignment horizontal="left" vertical="center"/>
    </xf>
    <xf numFmtId="0" fontId="4" fillId="0" borderId="8" xfId="0" applyFont="1" applyBorder="1">
      <alignment vertical="center"/>
    </xf>
    <xf numFmtId="43" fontId="4" fillId="0" borderId="9" xfId="1" applyFont="1" applyBorder="1">
      <alignment vertical="center"/>
    </xf>
    <xf numFmtId="0" fontId="8" fillId="0" borderId="14" xfId="0" applyFont="1" applyBorder="1">
      <alignment vertical="center"/>
    </xf>
    <xf numFmtId="43" fontId="8" fillId="0" borderId="15" xfId="1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3" fontId="8" fillId="0" borderId="12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3" fontId="6" fillId="0" borderId="2" xfId="1" applyFont="1" applyBorder="1">
      <alignment vertical="center"/>
    </xf>
    <xf numFmtId="43" fontId="6" fillId="0" borderId="5" xfId="1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43" fontId="6" fillId="0" borderId="8" xfId="1" applyFont="1" applyBorder="1">
      <alignment vertical="center"/>
    </xf>
    <xf numFmtId="43" fontId="7" fillId="0" borderId="9" xfId="1" applyFont="1" applyBorder="1">
      <alignment vertical="center"/>
    </xf>
    <xf numFmtId="0" fontId="6" fillId="0" borderId="10" xfId="0" applyFont="1" applyBorder="1">
      <alignment vertical="center"/>
    </xf>
    <xf numFmtId="43" fontId="6" fillId="0" borderId="11" xfId="1" applyFont="1" applyBorder="1">
      <alignment vertical="center"/>
    </xf>
    <xf numFmtId="0" fontId="6" fillId="0" borderId="17" xfId="0" applyFont="1" applyBorder="1">
      <alignment vertical="center"/>
    </xf>
    <xf numFmtId="43" fontId="6" fillId="0" borderId="17" xfId="1" applyFont="1" applyBorder="1">
      <alignment vertical="center"/>
    </xf>
    <xf numFmtId="43" fontId="6" fillId="0" borderId="18" xfId="1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43" fontId="7" fillId="0" borderId="20" xfId="1" applyFont="1" applyBorder="1">
      <alignment vertical="center"/>
    </xf>
    <xf numFmtId="43" fontId="7" fillId="0" borderId="21" xfId="1" applyFont="1" applyBorder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A2" sqref="A2"/>
    </sheetView>
  </sheetViews>
  <sheetFormatPr defaultRowHeight="12" x14ac:dyDescent="0.2"/>
  <cols>
    <col min="1" max="1" width="15.5" style="27" customWidth="1"/>
    <col min="2" max="2" width="32.25" style="1" customWidth="1"/>
    <col min="3" max="3" width="8.875" style="1" customWidth="1"/>
    <col min="4" max="4" width="11" style="1" customWidth="1"/>
    <col min="5" max="5" width="17.125" style="28" customWidth="1"/>
    <col min="6" max="16384" width="9" style="1"/>
  </cols>
  <sheetData>
    <row r="2" spans="1:5" ht="13.5" x14ac:dyDescent="0.2">
      <c r="A2" s="19" t="s">
        <v>0</v>
      </c>
    </row>
    <row r="3" spans="1:5" ht="12.75" thickBot="1" x14ac:dyDescent="0.25"/>
    <row r="4" spans="1:5" ht="12.75" thickBot="1" x14ac:dyDescent="0.25">
      <c r="A4" s="41" t="s">
        <v>1</v>
      </c>
      <c r="B4" s="42" t="s">
        <v>2</v>
      </c>
      <c r="C4" s="42" t="s">
        <v>4</v>
      </c>
      <c r="D4" s="42" t="s">
        <v>5</v>
      </c>
      <c r="E4" s="43" t="s">
        <v>3</v>
      </c>
    </row>
    <row r="5" spans="1:5" x14ac:dyDescent="0.2">
      <c r="A5" s="29">
        <v>44225</v>
      </c>
      <c r="B5" s="30" t="s">
        <v>7</v>
      </c>
      <c r="C5" s="30" t="s">
        <v>29</v>
      </c>
      <c r="D5" s="30" t="s">
        <v>6</v>
      </c>
      <c r="E5" s="31">
        <v>10000000</v>
      </c>
    </row>
    <row r="6" spans="1:5" x14ac:dyDescent="0.2">
      <c r="A6" s="32">
        <v>44281</v>
      </c>
      <c r="B6" s="33" t="s">
        <v>7</v>
      </c>
      <c r="C6" s="33" t="s">
        <v>29</v>
      </c>
      <c r="D6" s="33" t="s">
        <v>6</v>
      </c>
      <c r="E6" s="34">
        <v>1000000</v>
      </c>
    </row>
    <row r="7" spans="1:5" x14ac:dyDescent="0.2">
      <c r="A7" s="32">
        <v>44306</v>
      </c>
      <c r="B7" s="33" t="s">
        <v>8</v>
      </c>
      <c r="C7" s="33" t="s">
        <v>29</v>
      </c>
      <c r="D7" s="33" t="s">
        <v>6</v>
      </c>
      <c r="E7" s="34">
        <v>2000000</v>
      </c>
    </row>
    <row r="8" spans="1:5" x14ac:dyDescent="0.2">
      <c r="A8" s="32">
        <v>44334</v>
      </c>
      <c r="B8" s="33" t="s">
        <v>8</v>
      </c>
      <c r="C8" s="33" t="s">
        <v>29</v>
      </c>
      <c r="D8" s="33" t="s">
        <v>6</v>
      </c>
      <c r="E8" s="34">
        <v>1000000</v>
      </c>
    </row>
    <row r="9" spans="1:5" x14ac:dyDescent="0.2">
      <c r="A9" s="32">
        <v>44371</v>
      </c>
      <c r="B9" s="33" t="s">
        <v>8</v>
      </c>
      <c r="C9" s="33" t="s">
        <v>29</v>
      </c>
      <c r="D9" s="33" t="s">
        <v>6</v>
      </c>
      <c r="E9" s="34">
        <v>6000000</v>
      </c>
    </row>
    <row r="10" spans="1:5" x14ac:dyDescent="0.2">
      <c r="A10" s="32">
        <v>44454</v>
      </c>
      <c r="B10" s="33" t="s">
        <v>7</v>
      </c>
      <c r="C10" s="33" t="s">
        <v>29</v>
      </c>
      <c r="D10" s="33" t="s">
        <v>6</v>
      </c>
      <c r="E10" s="34">
        <v>1500000</v>
      </c>
    </row>
    <row r="11" spans="1:5" x14ac:dyDescent="0.2">
      <c r="A11" s="32">
        <v>44550</v>
      </c>
      <c r="B11" s="33" t="s">
        <v>8</v>
      </c>
      <c r="C11" s="33" t="s">
        <v>29</v>
      </c>
      <c r="D11" s="33" t="s">
        <v>6</v>
      </c>
      <c r="E11" s="34">
        <v>1000000</v>
      </c>
    </row>
    <row r="12" spans="1:5" x14ac:dyDescent="0.2">
      <c r="A12" s="32">
        <v>44552</v>
      </c>
      <c r="B12" s="33" t="s">
        <v>9</v>
      </c>
      <c r="C12" s="33" t="s">
        <v>29</v>
      </c>
      <c r="D12" s="33" t="s">
        <v>6</v>
      </c>
      <c r="E12" s="34">
        <v>2500000</v>
      </c>
    </row>
    <row r="13" spans="1:5" x14ac:dyDescent="0.2">
      <c r="A13" s="32">
        <v>44554</v>
      </c>
      <c r="B13" s="33" t="s">
        <v>10</v>
      </c>
      <c r="C13" s="33" t="s">
        <v>29</v>
      </c>
      <c r="D13" s="33" t="s">
        <v>6</v>
      </c>
      <c r="E13" s="34">
        <v>2500000</v>
      </c>
    </row>
    <row r="14" spans="1:5" ht="12.75" thickBot="1" x14ac:dyDescent="0.25">
      <c r="A14" s="35">
        <v>44554</v>
      </c>
      <c r="B14" s="36" t="s">
        <v>7</v>
      </c>
      <c r="C14" s="36" t="s">
        <v>29</v>
      </c>
      <c r="D14" s="36" t="s">
        <v>6</v>
      </c>
      <c r="E14" s="37">
        <v>3500000</v>
      </c>
    </row>
    <row r="15" spans="1:5" s="40" customFormat="1" ht="12.75" thickBot="1" x14ac:dyDescent="0.25">
      <c r="A15" s="60" t="s">
        <v>11</v>
      </c>
      <c r="B15" s="61"/>
      <c r="C15" s="38"/>
      <c r="D15" s="38" t="s">
        <v>6</v>
      </c>
      <c r="E15" s="39">
        <f>SUM(E5:E14)</f>
        <v>31000000</v>
      </c>
    </row>
  </sheetData>
  <mergeCells count="1">
    <mergeCell ref="A15:B15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4" sqref="A4"/>
    </sheetView>
  </sheetViews>
  <sheetFormatPr defaultRowHeight="14.25" x14ac:dyDescent="0.2"/>
  <cols>
    <col min="1" max="1" width="29" customWidth="1"/>
    <col min="2" max="2" width="17.75" customWidth="1"/>
    <col min="3" max="3" width="15.75" customWidth="1"/>
    <col min="4" max="4" width="14.375" customWidth="1"/>
    <col min="5" max="5" width="19.625" customWidth="1"/>
  </cols>
  <sheetData>
    <row r="1" spans="1:5" s="17" customFormat="1" ht="13.5" x14ac:dyDescent="0.2">
      <c r="A1" s="17" t="s">
        <v>32</v>
      </c>
    </row>
    <row r="2" spans="1:5" ht="15" thickBot="1" x14ac:dyDescent="0.25"/>
    <row r="3" spans="1:5" s="48" customFormat="1" ht="15" thickBot="1" x14ac:dyDescent="0.25">
      <c r="A3" s="44" t="s">
        <v>30</v>
      </c>
      <c r="B3" s="45" t="s">
        <v>12</v>
      </c>
      <c r="C3" s="46" t="s">
        <v>31</v>
      </c>
      <c r="D3" s="45" t="s">
        <v>13</v>
      </c>
      <c r="E3" s="47" t="s">
        <v>14</v>
      </c>
    </row>
    <row r="4" spans="1:5" x14ac:dyDescent="0.2">
      <c r="A4" s="12" t="s">
        <v>56</v>
      </c>
      <c r="B4" s="13" t="s">
        <v>15</v>
      </c>
      <c r="C4" s="14">
        <v>10000000</v>
      </c>
      <c r="D4" s="15">
        <v>0.35539999999999999</v>
      </c>
      <c r="E4" s="16" t="s">
        <v>16</v>
      </c>
    </row>
    <row r="5" spans="1:5" x14ac:dyDescent="0.2">
      <c r="A5" s="2" t="s">
        <v>17</v>
      </c>
      <c r="B5" s="3" t="s">
        <v>18</v>
      </c>
      <c r="C5" s="4">
        <v>3700000</v>
      </c>
      <c r="D5" s="5">
        <v>0.13150000000000001</v>
      </c>
      <c r="E5" s="6" t="s">
        <v>19</v>
      </c>
    </row>
    <row r="6" spans="1:5" x14ac:dyDescent="0.2">
      <c r="A6" s="2" t="s">
        <v>17</v>
      </c>
      <c r="B6" s="3" t="s">
        <v>20</v>
      </c>
      <c r="C6" s="4">
        <v>3350000</v>
      </c>
      <c r="D6" s="5">
        <v>0.11899999999999999</v>
      </c>
      <c r="E6" s="6" t="s">
        <v>21</v>
      </c>
    </row>
    <row r="7" spans="1:5" x14ac:dyDescent="0.2">
      <c r="A7" s="2" t="s">
        <v>22</v>
      </c>
      <c r="B7" s="3" t="s">
        <v>23</v>
      </c>
      <c r="C7" s="4">
        <v>2333600</v>
      </c>
      <c r="D7" s="5">
        <v>8.2900000000000001E-2</v>
      </c>
      <c r="E7" s="6" t="s">
        <v>24</v>
      </c>
    </row>
    <row r="8" spans="1:5" x14ac:dyDescent="0.2">
      <c r="A8" s="2" t="s">
        <v>47</v>
      </c>
      <c r="B8" s="3" t="s">
        <v>25</v>
      </c>
      <c r="C8" s="4">
        <v>1820000</v>
      </c>
      <c r="D8" s="5">
        <v>6.4699999999999994E-2</v>
      </c>
      <c r="E8" s="6" t="s">
        <v>21</v>
      </c>
    </row>
    <row r="9" spans="1:5" x14ac:dyDescent="0.2">
      <c r="A9" s="2" t="s">
        <v>37</v>
      </c>
      <c r="B9" s="3" t="s">
        <v>26</v>
      </c>
      <c r="C9" s="4">
        <v>1810447</v>
      </c>
      <c r="D9" s="5">
        <v>6.4299999999999996E-2</v>
      </c>
      <c r="E9" s="6" t="s">
        <v>24</v>
      </c>
    </row>
    <row r="10" spans="1:5" ht="15" thickBot="1" x14ac:dyDescent="0.25">
      <c r="A10" s="7" t="s">
        <v>22</v>
      </c>
      <c r="B10" s="8" t="s">
        <v>27</v>
      </c>
      <c r="C10" s="9">
        <v>1474080</v>
      </c>
      <c r="D10" s="10">
        <v>5.2400000000000002E-2</v>
      </c>
      <c r="E10" s="11" t="s">
        <v>28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18" sqref="G18"/>
    </sheetView>
  </sheetViews>
  <sheetFormatPr defaultRowHeight="13.5" x14ac:dyDescent="0.2"/>
  <cols>
    <col min="1" max="1" width="27.625" style="17" customWidth="1"/>
    <col min="2" max="2" width="34.625" style="17" customWidth="1"/>
    <col min="3" max="3" width="16.375" style="18" customWidth="1"/>
    <col min="4" max="4" width="18.25" style="18" customWidth="1"/>
    <col min="5" max="16384" width="9" style="17"/>
  </cols>
  <sheetData>
    <row r="1" spans="1:4" x14ac:dyDescent="0.2">
      <c r="A1" s="17" t="s">
        <v>33</v>
      </c>
    </row>
    <row r="3" spans="1:4" ht="14.25" thickBot="1" x14ac:dyDescent="0.25"/>
    <row r="4" spans="1:4" ht="14.25" thickBot="1" x14ac:dyDescent="0.25">
      <c r="A4" s="55" t="s">
        <v>34</v>
      </c>
      <c r="B4" s="20" t="s">
        <v>38</v>
      </c>
      <c r="C4" s="56" t="s">
        <v>35</v>
      </c>
      <c r="D4" s="21" t="s">
        <v>36</v>
      </c>
    </row>
    <row r="5" spans="1:4" x14ac:dyDescent="0.2">
      <c r="A5" s="62" t="s">
        <v>37</v>
      </c>
      <c r="B5" s="22" t="s">
        <v>39</v>
      </c>
      <c r="C5" s="49"/>
      <c r="D5" s="23">
        <v>2333600</v>
      </c>
    </row>
    <row r="6" spans="1:4" x14ac:dyDescent="0.2">
      <c r="A6" s="63"/>
      <c r="B6" s="24" t="s">
        <v>40</v>
      </c>
      <c r="C6" s="50"/>
      <c r="D6" s="25">
        <v>1810447</v>
      </c>
    </row>
    <row r="7" spans="1:4" x14ac:dyDescent="0.2">
      <c r="A7" s="63"/>
      <c r="B7" s="24" t="s">
        <v>41</v>
      </c>
      <c r="C7" s="50"/>
      <c r="D7" s="25">
        <v>366797</v>
      </c>
    </row>
    <row r="8" spans="1:4" x14ac:dyDescent="0.2">
      <c r="A8" s="63"/>
      <c r="B8" s="24" t="s">
        <v>42</v>
      </c>
      <c r="C8" s="50"/>
      <c r="D8" s="25">
        <v>1474080</v>
      </c>
    </row>
    <row r="9" spans="1:4" x14ac:dyDescent="0.2">
      <c r="A9" s="63"/>
      <c r="B9" s="24" t="s">
        <v>43</v>
      </c>
      <c r="C9" s="50"/>
      <c r="D9" s="25">
        <v>155950.07999999999</v>
      </c>
    </row>
    <row r="10" spans="1:4" x14ac:dyDescent="0.2">
      <c r="A10" s="63"/>
      <c r="B10" s="24" t="s">
        <v>44</v>
      </c>
      <c r="C10" s="50"/>
      <c r="D10" s="25">
        <v>261345</v>
      </c>
    </row>
    <row r="11" spans="1:4" ht="27" x14ac:dyDescent="0.2">
      <c r="A11" s="63"/>
      <c r="B11" s="51" t="s">
        <v>45</v>
      </c>
      <c r="C11" s="50"/>
      <c r="D11" s="25">
        <v>244604.97</v>
      </c>
    </row>
    <row r="12" spans="1:4" s="26" customFormat="1" ht="14.25" thickBot="1" x14ac:dyDescent="0.25">
      <c r="A12" s="64"/>
      <c r="B12" s="52" t="s">
        <v>46</v>
      </c>
      <c r="C12" s="53"/>
      <c r="D12" s="54">
        <f>SUM(D5:D11)</f>
        <v>6646824.0499999998</v>
      </c>
    </row>
    <row r="13" spans="1:4" x14ac:dyDescent="0.2">
      <c r="A13" s="65" t="s">
        <v>47</v>
      </c>
      <c r="B13" s="57" t="s">
        <v>50</v>
      </c>
      <c r="C13" s="58"/>
      <c r="D13" s="59">
        <v>1820000</v>
      </c>
    </row>
    <row r="14" spans="1:4" x14ac:dyDescent="0.2">
      <c r="A14" s="63"/>
      <c r="B14" s="24" t="s">
        <v>51</v>
      </c>
      <c r="C14" s="50"/>
      <c r="D14" s="25">
        <v>3350000</v>
      </c>
    </row>
    <row r="15" spans="1:4" x14ac:dyDescent="0.2">
      <c r="A15" s="63"/>
      <c r="B15" s="24" t="s">
        <v>48</v>
      </c>
      <c r="C15" s="50"/>
      <c r="D15" s="25">
        <v>800000</v>
      </c>
    </row>
    <row r="16" spans="1:4" x14ac:dyDescent="0.2">
      <c r="A16" s="63"/>
      <c r="B16" s="24" t="s">
        <v>49</v>
      </c>
      <c r="C16" s="50"/>
      <c r="D16" s="25">
        <v>3700000</v>
      </c>
    </row>
    <row r="17" spans="1:4" x14ac:dyDescent="0.2">
      <c r="A17" s="63"/>
      <c r="B17" s="24" t="s">
        <v>52</v>
      </c>
      <c r="C17" s="50"/>
      <c r="D17" s="25">
        <v>800000</v>
      </c>
    </row>
    <row r="18" spans="1:4" ht="27" x14ac:dyDescent="0.2">
      <c r="A18" s="63"/>
      <c r="B18" s="51" t="s">
        <v>53</v>
      </c>
      <c r="C18" s="50"/>
      <c r="D18" s="25">
        <v>523600.67</v>
      </c>
    </row>
    <row r="19" spans="1:4" s="26" customFormat="1" ht="14.25" thickBot="1" x14ac:dyDescent="0.25">
      <c r="A19" s="64"/>
      <c r="B19" s="52" t="s">
        <v>54</v>
      </c>
      <c r="C19" s="53"/>
      <c r="D19" s="54">
        <f>SUM(D13:D18)</f>
        <v>10993600.67</v>
      </c>
    </row>
    <row r="20" spans="1:4" ht="14.25" thickBot="1" x14ac:dyDescent="0.25">
      <c r="A20" s="66" t="s">
        <v>56</v>
      </c>
      <c r="B20" s="67" t="s">
        <v>56</v>
      </c>
      <c r="C20" s="68"/>
      <c r="D20" s="69">
        <v>10000000</v>
      </c>
    </row>
    <row r="21" spans="1:4" ht="41.25" thickBot="1" x14ac:dyDescent="0.25">
      <c r="A21" s="70" t="s">
        <v>57</v>
      </c>
      <c r="B21" s="71" t="s">
        <v>57</v>
      </c>
      <c r="C21" s="68"/>
      <c r="D21" s="69">
        <v>500000</v>
      </c>
    </row>
    <row r="23" spans="1:4" x14ac:dyDescent="0.2">
      <c r="A23" s="17" t="s">
        <v>55</v>
      </c>
    </row>
  </sheetData>
  <mergeCells count="2">
    <mergeCell ref="A5:A12"/>
    <mergeCell ref="A13:A19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1b084210-e384-47ab-822a-c0289d5a4e8c</TitusGUID>
  <TitusMetadata xmlns="">eyJucyI6Imh0dHA6XC9cL3d3dy50aXR1cy5jb21cL25zXC9SR0UiLCJwcm9wcyI6W3sibiI6IlJHRUNMQVNTSUZJQ0FUSU9OIiwidmFscyI6W3sidmFsdWUiOiJQdWJsaWMifV19LHsibiI6Ik9SSUdDTEFTU0lGSUVSIiwidmFscyI6W3sidmFsdWUiOiJMSV9MSTEifV19XX0=</TitusMetadata>
</titus>
</file>

<file path=customXml/itemProps1.xml><?xml version="1.0" encoding="utf-8"?>
<ds:datastoreItem xmlns:ds="http://schemas.openxmlformats.org/officeDocument/2006/customXml" ds:itemID="{3C7BBC0D-EE5F-4CEF-A323-28BF8C5E3B97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捐赠收入来源</vt:lpstr>
      <vt:lpstr>款物去向</vt:lpstr>
      <vt:lpstr>项目进展收支情况</vt:lpstr>
    </vt:vector>
  </TitlesOfParts>
  <Company>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Li_Li1</dc:creator>
  <cp:keywords>RGECLASSIFICATION=Public</cp:keywords>
  <cp:lastModifiedBy>Li_Li1</cp:lastModifiedBy>
  <dcterms:created xsi:type="dcterms:W3CDTF">2022-08-10T02:39:48Z</dcterms:created>
  <dcterms:modified xsi:type="dcterms:W3CDTF">2025-12-25T03:28:24Z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1b084210-e384-47ab-822a-c0289d5a4e8c</vt:lpwstr>
  </property>
  <property fmtid="{D5CDD505-2E9C-101B-9397-08002B2CF9AE}" pid="3" name="RGECLASSIFICATION">
    <vt:lpwstr>Public</vt:lpwstr>
  </property>
  <property fmtid="{D5CDD505-2E9C-101B-9397-08002B2CF9AE}" pid="4" name="ORIGCLASSIFIER">
    <vt:lpwstr>LI_LI1</vt:lpwstr>
  </property>
  <property fmtid="{D5CDD505-2E9C-101B-9397-08002B2CF9AE}" pid="5" name="RGERule">
    <vt:lpwstr/>
  </property>
</Properties>
</file>