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基金会\信息批露\"/>
    </mc:Choice>
  </mc:AlternateContent>
  <bookViews>
    <workbookView xWindow="0" yWindow="0" windowWidth="28800" windowHeight="12210" activeTab="1"/>
  </bookViews>
  <sheets>
    <sheet name="捐赠收入来源" sheetId="1" r:id="rId1"/>
    <sheet name="款物去向" sheetId="2" r:id="rId2"/>
    <sheet name="项目进展收支情况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3" l="1"/>
  <c r="D14" i="3" l="1"/>
  <c r="E8" i="1"/>
</calcChain>
</file>

<file path=xl/sharedStrings.xml><?xml version="1.0" encoding="utf-8"?>
<sst xmlns="http://schemas.openxmlformats.org/spreadsheetml/2006/main" count="67" uniqueCount="49">
  <si>
    <t>捐赠日期</t>
    <phoneticPr fontId="3" type="noConversion"/>
  </si>
  <si>
    <t>捐赠个人/机构名称</t>
    <phoneticPr fontId="3" type="noConversion"/>
  </si>
  <si>
    <t>捐赠金额</t>
    <phoneticPr fontId="3" type="noConversion"/>
  </si>
  <si>
    <t>捐赠种类</t>
    <phoneticPr fontId="3" type="noConversion"/>
  </si>
  <si>
    <t>单位</t>
    <phoneticPr fontId="3" type="noConversion"/>
  </si>
  <si>
    <t>人民币</t>
    <phoneticPr fontId="3" type="noConversion"/>
  </si>
  <si>
    <t>大额支付对象</t>
  </si>
  <si>
    <t>占年度公益支出</t>
  </si>
  <si>
    <t>用途</t>
  </si>
  <si>
    <t>“一带一路”人才发展项目</t>
  </si>
  <si>
    <t>学位班费用</t>
  </si>
  <si>
    <t>五莲县育才教育基金会</t>
  </si>
  <si>
    <t>项目款</t>
  </si>
  <si>
    <t>清华大学</t>
  </si>
  <si>
    <t>现金</t>
    <phoneticPr fontId="3" type="noConversion"/>
  </si>
  <si>
    <r>
      <t>项</t>
    </r>
    <r>
      <rPr>
        <b/>
        <sz val="10"/>
        <color theme="1"/>
        <rFont val="Arial Narrow"/>
        <family val="2"/>
      </rPr>
      <t xml:space="preserve">  </t>
    </r>
    <r>
      <rPr>
        <b/>
        <sz val="10"/>
        <color theme="1"/>
        <rFont val="宋体"/>
        <family val="3"/>
        <charset val="134"/>
      </rPr>
      <t>目　</t>
    </r>
  </si>
  <si>
    <r>
      <t xml:space="preserve"> </t>
    </r>
    <r>
      <rPr>
        <b/>
        <sz val="10"/>
        <color theme="1"/>
        <rFont val="宋体"/>
        <family val="3"/>
        <charset val="134"/>
      </rPr>
      <t>支付金额</t>
    </r>
    <r>
      <rPr>
        <b/>
        <sz val="10"/>
        <color theme="1"/>
        <rFont val="Arial Narrow"/>
        <family val="2"/>
      </rPr>
      <t xml:space="preserve"> </t>
    </r>
  </si>
  <si>
    <t>项目</t>
    <phoneticPr fontId="3" type="noConversion"/>
  </si>
  <si>
    <t>限定性捐赠收入</t>
    <phoneticPr fontId="3" type="noConversion"/>
  </si>
  <si>
    <t>项目支出</t>
    <phoneticPr fontId="3" type="noConversion"/>
  </si>
  <si>
    <t>“慧育希望”儿童早期发展项目</t>
    <phoneticPr fontId="3" type="noConversion"/>
  </si>
  <si>
    <t>项目小类</t>
    <phoneticPr fontId="3" type="noConversion"/>
  </si>
  <si>
    <t>山东中心</t>
    <phoneticPr fontId="3" type="noConversion"/>
  </si>
  <si>
    <t>项目间接成本（包括IT管理系统、翻译费、宣传费、差旅费等）</t>
    <phoneticPr fontId="3" type="noConversion"/>
  </si>
  <si>
    <t>“慧育希望”儿童早期发展项目合计</t>
    <phoneticPr fontId="3" type="noConversion"/>
  </si>
  <si>
    <t>“一带一路”人才发展项目</t>
    <phoneticPr fontId="3" type="noConversion"/>
  </si>
  <si>
    <t>项目间接成本（包括调研费、翻译费、宣传费、差旅费等）</t>
    <phoneticPr fontId="3" type="noConversion"/>
  </si>
  <si>
    <t>“一带一路”人才发展项目合计</t>
    <phoneticPr fontId="3" type="noConversion"/>
  </si>
  <si>
    <t>注释：本基金会接收的捐赠款均为非限定性捐赠收入，对于特定项目收入为0。</t>
    <phoneticPr fontId="3" type="noConversion"/>
  </si>
  <si>
    <t>育鹰奖学金项目</t>
    <phoneticPr fontId="3" type="noConversion"/>
  </si>
  <si>
    <t>2019年项目进展收支情况</t>
    <phoneticPr fontId="3" type="noConversion"/>
  </si>
  <si>
    <t>2019年捐赠收入款项来源</t>
    <phoneticPr fontId="3" type="noConversion"/>
  </si>
  <si>
    <t>苏州工业园区亚太纸品加工有限公司</t>
    <phoneticPr fontId="3" type="noConversion"/>
  </si>
  <si>
    <t>2019年度捐赠收入合计</t>
    <phoneticPr fontId="3" type="noConversion"/>
  </si>
  <si>
    <t>2019年重大公益慈善项目大额支付明细表</t>
    <phoneticPr fontId="3" type="noConversion"/>
  </si>
  <si>
    <t>山东五莲儿童早期发展项目评估基线调研</t>
    <phoneticPr fontId="3" type="noConversion"/>
  </si>
  <si>
    <t>陕西师范大学山东儿童早期发展项目</t>
    <phoneticPr fontId="3" type="noConversion"/>
  </si>
  <si>
    <t>清华大学学位班（IMPA-BRI）</t>
    <phoneticPr fontId="3" type="noConversion"/>
  </si>
  <si>
    <t>华侨大学研修班项目</t>
    <phoneticPr fontId="3" type="noConversion"/>
  </si>
  <si>
    <t>清华大学研修班</t>
    <phoneticPr fontId="3" type="noConversion"/>
  </si>
  <si>
    <t>慧育希望-山东省儿童早期发展创新试点项目</t>
  </si>
  <si>
    <t>陕西师范大学教育基金会</t>
  </si>
  <si>
    <t>曲阜师范大学</t>
  </si>
  <si>
    <t>基线调研款</t>
  </si>
  <si>
    <t>国家发展和改革委员会国际合作中心</t>
  </si>
  <si>
    <t>咨询费</t>
  </si>
  <si>
    <t>中国康辉旅游集团有限公司</t>
  </si>
  <si>
    <t>研修班费用</t>
  </si>
  <si>
    <t>厦门会展国际旅行社有限公司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</si>
</sst>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Arial Narrow"/>
      <family val="2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3" fontId="5" fillId="0" borderId="0" xfId="1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>
      <alignment vertical="center"/>
    </xf>
    <xf numFmtId="43" fontId="5" fillId="0" borderId="12" xfId="1" applyFont="1" applyBorder="1">
      <alignment vertical="center"/>
    </xf>
    <xf numFmtId="0" fontId="5" fillId="0" borderId="2" xfId="0" applyFont="1" applyBorder="1">
      <alignment vertical="center"/>
    </xf>
    <xf numFmtId="43" fontId="5" fillId="0" borderId="3" xfId="1" applyFont="1" applyBorder="1">
      <alignment vertical="center"/>
    </xf>
    <xf numFmtId="0" fontId="5" fillId="0" borderId="5" xfId="0" applyFont="1" applyBorder="1">
      <alignment vertical="center"/>
    </xf>
    <xf numFmtId="43" fontId="5" fillId="0" borderId="6" xfId="1" applyFont="1" applyBorder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43" fontId="4" fillId="0" borderId="0" xfId="1" applyFont="1">
      <alignment vertical="center"/>
    </xf>
    <xf numFmtId="31" fontId="4" fillId="0" borderId="1" xfId="0" applyNumberFormat="1" applyFont="1" applyBorder="1" applyAlignment="1">
      <alignment horizontal="left" vertical="center"/>
    </xf>
    <xf numFmtId="0" fontId="4" fillId="0" borderId="2" xfId="0" applyFont="1" applyBorder="1">
      <alignment vertical="center"/>
    </xf>
    <xf numFmtId="43" fontId="4" fillId="0" borderId="3" xfId="1" applyFont="1" applyBorder="1">
      <alignment vertical="center"/>
    </xf>
    <xf numFmtId="31" fontId="4" fillId="0" borderId="4" xfId="0" applyNumberFormat="1" applyFont="1" applyBorder="1" applyAlignment="1">
      <alignment horizontal="left" vertical="center"/>
    </xf>
    <xf numFmtId="0" fontId="4" fillId="0" borderId="5" xfId="0" applyFont="1" applyBorder="1">
      <alignment vertical="center"/>
    </xf>
    <xf numFmtId="43" fontId="4" fillId="0" borderId="6" xfId="1" applyFont="1" applyBorder="1">
      <alignment vertical="center"/>
    </xf>
    <xf numFmtId="0" fontId="7" fillId="0" borderId="14" xfId="0" applyFont="1" applyBorder="1">
      <alignment vertical="center"/>
    </xf>
    <xf numFmtId="43" fontId="7" fillId="0" borderId="15" xfId="1" applyFont="1" applyBorder="1">
      <alignment vertical="center"/>
    </xf>
    <xf numFmtId="0" fontId="7" fillId="0" borderId="0" xfId="0" applyFo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43" fontId="7" fillId="0" borderId="12" xfId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43" fontId="5" fillId="0" borderId="2" xfId="1" applyFont="1" applyBorder="1">
      <alignment vertical="center"/>
    </xf>
    <xf numFmtId="43" fontId="5" fillId="0" borderId="5" xfId="1" applyFont="1" applyBorder="1">
      <alignment vertical="center"/>
    </xf>
    <xf numFmtId="0" fontId="5" fillId="0" borderId="5" xfId="0" applyFont="1" applyBorder="1" applyAlignment="1">
      <alignment vertical="center" wrapText="1"/>
    </xf>
    <xf numFmtId="0" fontId="6" fillId="0" borderId="8" xfId="0" applyFont="1" applyBorder="1">
      <alignment vertical="center"/>
    </xf>
    <xf numFmtId="43" fontId="5" fillId="0" borderId="8" xfId="1" applyFont="1" applyBorder="1">
      <alignment vertical="center"/>
    </xf>
    <xf numFmtId="43" fontId="6" fillId="0" borderId="9" xfId="1" applyFont="1" applyBorder="1">
      <alignment vertical="center"/>
    </xf>
    <xf numFmtId="0" fontId="5" fillId="0" borderId="10" xfId="0" applyFont="1" applyBorder="1">
      <alignment vertical="center"/>
    </xf>
    <xf numFmtId="43" fontId="5" fillId="0" borderId="11" xfId="1" applyFont="1" applyBorder="1">
      <alignment vertical="center"/>
    </xf>
    <xf numFmtId="0" fontId="5" fillId="0" borderId="17" xfId="0" applyFont="1" applyBorder="1">
      <alignment vertical="center"/>
    </xf>
    <xf numFmtId="43" fontId="5" fillId="0" borderId="17" xfId="1" applyFont="1" applyBorder="1">
      <alignment vertical="center"/>
    </xf>
    <xf numFmtId="43" fontId="5" fillId="0" borderId="18" xfId="1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>
      <alignment vertical="center"/>
    </xf>
    <xf numFmtId="43" fontId="5" fillId="0" borderId="20" xfId="1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43" fontId="6" fillId="0" borderId="21" xfId="1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1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right" vertical="center" wrapText="1"/>
    </xf>
    <xf numFmtId="10" fontId="11" fillId="0" borderId="2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right" vertical="center" wrapText="1"/>
    </xf>
    <xf numFmtId="10" fontId="11" fillId="0" borderId="5" xfId="0" applyNumberFormat="1" applyFont="1" applyBorder="1" applyAlignment="1">
      <alignment horizontal="right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right" vertical="center" wrapText="1"/>
    </xf>
    <xf numFmtId="10" fontId="11" fillId="0" borderId="8" xfId="0" applyNumberFormat="1" applyFont="1" applyBorder="1" applyAlignment="1">
      <alignment horizontal="right" vertical="center" wrapText="1"/>
    </xf>
    <xf numFmtId="0" fontId="10" fillId="0" borderId="9" xfId="0" applyFont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"/>
  <sheetViews>
    <sheetView workbookViewId="0">
      <selection activeCell="C25" sqref="C25"/>
    </sheetView>
  </sheetViews>
  <sheetFormatPr defaultRowHeight="12" x14ac:dyDescent="0.2"/>
  <cols>
    <col min="1" max="1" width="15.5" style="12" customWidth="1"/>
    <col min="2" max="2" width="32.25" style="1" customWidth="1"/>
    <col min="3" max="3" width="8.875" style="1" customWidth="1"/>
    <col min="4" max="4" width="11" style="1" customWidth="1"/>
    <col min="5" max="5" width="17.125" style="13" customWidth="1"/>
    <col min="6" max="16384" width="9" style="1"/>
  </cols>
  <sheetData>
    <row r="2" spans="1:5" ht="13.5" x14ac:dyDescent="0.2">
      <c r="A2" s="4" t="s">
        <v>31</v>
      </c>
    </row>
    <row r="3" spans="1:5" ht="12.75" thickBot="1" x14ac:dyDescent="0.25"/>
    <row r="4" spans="1:5" ht="12.75" thickBot="1" x14ac:dyDescent="0.25">
      <c r="A4" s="23" t="s">
        <v>0</v>
      </c>
      <c r="B4" s="24" t="s">
        <v>1</v>
      </c>
      <c r="C4" s="24" t="s">
        <v>3</v>
      </c>
      <c r="D4" s="24" t="s">
        <v>4</v>
      </c>
      <c r="E4" s="25" t="s">
        <v>2</v>
      </c>
    </row>
    <row r="5" spans="1:5" x14ac:dyDescent="0.2">
      <c r="A5" s="14">
        <v>43604</v>
      </c>
      <c r="B5" s="15" t="s">
        <v>32</v>
      </c>
      <c r="C5" s="15" t="s">
        <v>14</v>
      </c>
      <c r="D5" s="15" t="s">
        <v>5</v>
      </c>
      <c r="E5" s="16">
        <v>4000000</v>
      </c>
    </row>
    <row r="6" spans="1:5" x14ac:dyDescent="0.2">
      <c r="A6" s="17">
        <v>43818</v>
      </c>
      <c r="B6" s="18" t="s">
        <v>32</v>
      </c>
      <c r="C6" s="18" t="s">
        <v>14</v>
      </c>
      <c r="D6" s="18" t="s">
        <v>5</v>
      </c>
      <c r="E6" s="19">
        <v>1000000</v>
      </c>
    </row>
    <row r="7" spans="1:5" x14ac:dyDescent="0.2">
      <c r="A7" s="17">
        <v>43818</v>
      </c>
      <c r="B7" s="18" t="s">
        <v>32</v>
      </c>
      <c r="C7" s="18" t="s">
        <v>14</v>
      </c>
      <c r="D7" s="18" t="s">
        <v>5</v>
      </c>
      <c r="E7" s="19">
        <v>6500000</v>
      </c>
    </row>
    <row r="8" spans="1:5" s="22" customFormat="1" ht="12.75" thickBot="1" x14ac:dyDescent="0.25">
      <c r="A8" s="42" t="s">
        <v>33</v>
      </c>
      <c r="B8" s="43"/>
      <c r="C8" s="20"/>
      <c r="D8" s="20" t="s">
        <v>5</v>
      </c>
      <c r="E8" s="21">
        <f>SUM(E5:E7)</f>
        <v>11500000</v>
      </c>
    </row>
  </sheetData>
  <mergeCells count="1">
    <mergeCell ref="A8:B8"/>
  </mergeCells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E24" sqref="E24"/>
    </sheetView>
  </sheetViews>
  <sheetFormatPr defaultRowHeight="14.25" x14ac:dyDescent="0.2"/>
  <cols>
    <col min="1" max="1" width="32.125" customWidth="1"/>
    <col min="2" max="2" width="25.5" customWidth="1"/>
    <col min="3" max="3" width="15.75" customWidth="1"/>
    <col min="4" max="4" width="14.375" customWidth="1"/>
    <col min="5" max="5" width="19.625" customWidth="1"/>
  </cols>
  <sheetData>
    <row r="1" spans="1:5" s="2" customFormat="1" ht="13.5" x14ac:dyDescent="0.2">
      <c r="A1" s="2" t="s">
        <v>34</v>
      </c>
    </row>
    <row r="2" spans="1:5" ht="15" thickBot="1" x14ac:dyDescent="0.25"/>
    <row r="3" spans="1:5" s="30" customFormat="1" ht="15" thickBot="1" x14ac:dyDescent="0.25">
      <c r="A3" s="26" t="s">
        <v>15</v>
      </c>
      <c r="B3" s="27" t="s">
        <v>6</v>
      </c>
      <c r="C3" s="28" t="s">
        <v>16</v>
      </c>
      <c r="D3" s="27" t="s">
        <v>7</v>
      </c>
      <c r="E3" s="29" t="s">
        <v>8</v>
      </c>
    </row>
    <row r="4" spans="1:5" ht="22.5" x14ac:dyDescent="0.2">
      <c r="A4" s="54" t="s">
        <v>40</v>
      </c>
      <c r="B4" s="55" t="s">
        <v>11</v>
      </c>
      <c r="C4" s="56">
        <v>1785400</v>
      </c>
      <c r="D4" s="57">
        <v>0.21</v>
      </c>
      <c r="E4" s="58" t="s">
        <v>12</v>
      </c>
    </row>
    <row r="5" spans="1:5" ht="22.5" x14ac:dyDescent="0.2">
      <c r="A5" s="59" t="s">
        <v>40</v>
      </c>
      <c r="B5" s="60" t="s">
        <v>41</v>
      </c>
      <c r="C5" s="61">
        <v>211100</v>
      </c>
      <c r="D5" s="62">
        <v>2.4799999999999999E-2</v>
      </c>
      <c r="E5" s="63" t="s">
        <v>12</v>
      </c>
    </row>
    <row r="6" spans="1:5" ht="22.5" x14ac:dyDescent="0.2">
      <c r="A6" s="59" t="s">
        <v>40</v>
      </c>
      <c r="B6" s="60" t="s">
        <v>42</v>
      </c>
      <c r="C6" s="61">
        <v>177836.2</v>
      </c>
      <c r="D6" s="62">
        <v>2.0899999999999998E-2</v>
      </c>
      <c r="E6" s="63" t="s">
        <v>43</v>
      </c>
    </row>
    <row r="7" spans="1:5" ht="16.5" customHeight="1" x14ac:dyDescent="0.2">
      <c r="A7" s="59" t="s">
        <v>9</v>
      </c>
      <c r="B7" s="60" t="s">
        <v>44</v>
      </c>
      <c r="C7" s="61">
        <v>468500</v>
      </c>
      <c r="D7" s="62">
        <v>5.5100000000000003E-2</v>
      </c>
      <c r="E7" s="63" t="s">
        <v>45</v>
      </c>
    </row>
    <row r="8" spans="1:5" x14ac:dyDescent="0.2">
      <c r="A8" s="59" t="s">
        <v>9</v>
      </c>
      <c r="B8" s="60" t="s">
        <v>13</v>
      </c>
      <c r="C8" s="61">
        <v>3000000</v>
      </c>
      <c r="D8" s="62">
        <v>0.35289999999999999</v>
      </c>
      <c r="E8" s="63" t="s">
        <v>10</v>
      </c>
    </row>
    <row r="9" spans="1:5" ht="22.5" x14ac:dyDescent="0.2">
      <c r="A9" s="59" t="s">
        <v>9</v>
      </c>
      <c r="B9" s="60" t="s">
        <v>46</v>
      </c>
      <c r="C9" s="61">
        <v>1093979.05</v>
      </c>
      <c r="D9" s="62">
        <v>0.12870000000000001</v>
      </c>
      <c r="E9" s="63" t="s">
        <v>47</v>
      </c>
    </row>
    <row r="10" spans="1:5" x14ac:dyDescent="0.2">
      <c r="A10" s="59" t="s">
        <v>9</v>
      </c>
      <c r="B10" s="60" t="s">
        <v>13</v>
      </c>
      <c r="C10" s="61">
        <v>442675</v>
      </c>
      <c r="D10" s="62">
        <v>5.21E-2</v>
      </c>
      <c r="E10" s="63" t="s">
        <v>47</v>
      </c>
    </row>
    <row r="11" spans="1:5" ht="23.25" thickBot="1" x14ac:dyDescent="0.25">
      <c r="A11" s="64" t="s">
        <v>9</v>
      </c>
      <c r="B11" s="65" t="s">
        <v>48</v>
      </c>
      <c r="C11" s="66">
        <v>944996</v>
      </c>
      <c r="D11" s="67">
        <v>0.11119999999999999</v>
      </c>
      <c r="E11" s="68" t="s">
        <v>47</v>
      </c>
    </row>
  </sheetData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25" sqref="C25"/>
    </sheetView>
  </sheetViews>
  <sheetFormatPr defaultRowHeight="13.5" x14ac:dyDescent="0.2"/>
  <cols>
    <col min="1" max="1" width="27.625" style="2" customWidth="1"/>
    <col min="2" max="2" width="39.75" style="2" customWidth="1"/>
    <col min="3" max="3" width="16.375" style="3" customWidth="1"/>
    <col min="4" max="4" width="18.25" style="3" customWidth="1"/>
    <col min="5" max="16384" width="9" style="2"/>
  </cols>
  <sheetData>
    <row r="1" spans="1:4" x14ac:dyDescent="0.2">
      <c r="A1" s="2" t="s">
        <v>30</v>
      </c>
    </row>
    <row r="3" spans="1:4" ht="14.25" thickBot="1" x14ac:dyDescent="0.25"/>
    <row r="4" spans="1:4" ht="14.25" thickBot="1" x14ac:dyDescent="0.25">
      <c r="A4" s="37" t="s">
        <v>17</v>
      </c>
      <c r="B4" s="5" t="s">
        <v>21</v>
      </c>
      <c r="C4" s="38" t="s">
        <v>18</v>
      </c>
      <c r="D4" s="6" t="s">
        <v>19</v>
      </c>
    </row>
    <row r="5" spans="1:4" x14ac:dyDescent="0.2">
      <c r="A5" s="44" t="s">
        <v>20</v>
      </c>
      <c r="B5" s="7" t="s">
        <v>22</v>
      </c>
      <c r="C5" s="31"/>
      <c r="D5" s="8">
        <v>1785400</v>
      </c>
    </row>
    <row r="6" spans="1:4" x14ac:dyDescent="0.2">
      <c r="A6" s="45"/>
      <c r="B6" s="9" t="s">
        <v>35</v>
      </c>
      <c r="C6" s="32"/>
      <c r="D6" s="10">
        <v>177836.2</v>
      </c>
    </row>
    <row r="7" spans="1:4" x14ac:dyDescent="0.2">
      <c r="A7" s="45"/>
      <c r="B7" s="9" t="s">
        <v>36</v>
      </c>
      <c r="C7" s="32"/>
      <c r="D7" s="10">
        <v>211100</v>
      </c>
    </row>
    <row r="8" spans="1:4" ht="27" x14ac:dyDescent="0.2">
      <c r="A8" s="45"/>
      <c r="B8" s="33" t="s">
        <v>23</v>
      </c>
      <c r="C8" s="32"/>
      <c r="D8" s="10">
        <v>68634.28</v>
      </c>
    </row>
    <row r="9" spans="1:4" s="11" customFormat="1" ht="14.25" thickBot="1" x14ac:dyDescent="0.25">
      <c r="A9" s="46"/>
      <c r="B9" s="34" t="s">
        <v>24</v>
      </c>
      <c r="C9" s="35"/>
      <c r="D9" s="36">
        <f>SUM(D5:D8)</f>
        <v>2242970.48</v>
      </c>
    </row>
    <row r="10" spans="1:4" x14ac:dyDescent="0.2">
      <c r="A10" s="47" t="s">
        <v>25</v>
      </c>
      <c r="B10" s="39" t="s">
        <v>37</v>
      </c>
      <c r="C10" s="40"/>
      <c r="D10" s="41">
        <v>3000000</v>
      </c>
    </row>
    <row r="11" spans="1:4" x14ac:dyDescent="0.2">
      <c r="A11" s="45"/>
      <c r="B11" s="9" t="s">
        <v>38</v>
      </c>
      <c r="C11" s="32"/>
      <c r="D11" s="10">
        <v>1179625.3899999999</v>
      </c>
    </row>
    <row r="12" spans="1:4" x14ac:dyDescent="0.2">
      <c r="A12" s="45"/>
      <c r="B12" s="9" t="s">
        <v>39</v>
      </c>
      <c r="C12" s="32"/>
      <c r="D12" s="10">
        <v>1536654.05</v>
      </c>
    </row>
    <row r="13" spans="1:4" ht="27" x14ac:dyDescent="0.2">
      <c r="A13" s="45"/>
      <c r="B13" s="33" t="s">
        <v>26</v>
      </c>
      <c r="C13" s="32"/>
      <c r="D13" s="10">
        <v>511674</v>
      </c>
    </row>
    <row r="14" spans="1:4" s="11" customFormat="1" ht="14.25" thickBot="1" x14ac:dyDescent="0.25">
      <c r="A14" s="46"/>
      <c r="B14" s="34" t="s">
        <v>27</v>
      </c>
      <c r="C14" s="35"/>
      <c r="D14" s="36">
        <f>SUM(D10:D13)</f>
        <v>6227953.4399999995</v>
      </c>
    </row>
    <row r="15" spans="1:4" ht="14.25" thickBot="1" x14ac:dyDescent="0.25">
      <c r="A15" s="50" t="s">
        <v>29</v>
      </c>
      <c r="B15" s="48" t="s">
        <v>29</v>
      </c>
      <c r="C15" s="49"/>
      <c r="D15" s="51">
        <v>30000</v>
      </c>
    </row>
    <row r="17" spans="1:2" x14ac:dyDescent="0.2">
      <c r="A17" s="52" t="s">
        <v>28</v>
      </c>
      <c r="B17" s="53"/>
    </row>
  </sheetData>
  <mergeCells count="2">
    <mergeCell ref="A5:A9"/>
    <mergeCell ref="A10:A14"/>
  </mergeCells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1b084210-e384-47ab-822a-c0289d5a4e8c</TitusGUID>
  <TitusMetadata xmlns="">eyJucyI6Imh0dHA6XC9cL3d3dy50aXR1cy5jb21cL25zXC9SR0UiLCJwcm9wcyI6W3sibiI6IlJHRUNMQVNTSUZJQ0FUSU9OIiwidmFscyI6W3sidmFsdWUiOiJQdWJsaWMifV19LHsibiI6Ik9SSUdDTEFTU0lGSUVSIiwidmFscyI6W3sidmFsdWUiOiJMSV9MSTEifV19XX0=</TitusMetadata>
</titus>
</file>

<file path=customXml/itemProps1.xml><?xml version="1.0" encoding="utf-8"?>
<ds:datastoreItem xmlns:ds="http://schemas.openxmlformats.org/officeDocument/2006/customXml" ds:itemID="{F3C814D3-DAE4-47A8-918B-1988D7D39BC9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捐赠收入来源</vt:lpstr>
      <vt:lpstr>款物去向</vt:lpstr>
      <vt:lpstr>项目进展收支情况</vt:lpstr>
    </vt:vector>
  </TitlesOfParts>
  <Company>RGE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Li_Li1</dc:creator>
  <cp:keywords>RGECLASSIFICATION=Public</cp:keywords>
  <cp:lastModifiedBy>Li_Li1</cp:lastModifiedBy>
  <dcterms:created xsi:type="dcterms:W3CDTF">2022-08-10T02:39:48Z</dcterms:created>
  <dcterms:modified xsi:type="dcterms:W3CDTF">2025-12-25T03:23:55Z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1b084210-e384-47ab-822a-c0289d5a4e8c</vt:lpwstr>
  </property>
  <property fmtid="{D5CDD505-2E9C-101B-9397-08002B2CF9AE}" pid="3" name="RGECLASSIFICATION">
    <vt:lpwstr>Public</vt:lpwstr>
  </property>
  <property fmtid="{D5CDD505-2E9C-101B-9397-08002B2CF9AE}" pid="4" name="ORIGCLASSIFIER">
    <vt:lpwstr>LI_LI1</vt:lpwstr>
  </property>
  <property fmtid="{D5CDD505-2E9C-101B-9397-08002B2CF9AE}" pid="5" name="RGERule">
    <vt:lpwstr/>
  </property>
</Properties>
</file>